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e343b88ecbfe4/Рабочий стол/"/>
    </mc:Choice>
  </mc:AlternateContent>
  <xr:revisionPtr revIDLastSave="469" documentId="13_ncr:1_{4A9D2EFC-1CC2-44E4-B663-C8F115E3F276}" xr6:coauthVersionLast="45" xr6:coauthVersionMax="45" xr10:uidLastSave="{B71BDC81-79D4-4B75-83B7-21E76DCE700D}"/>
  <bookViews>
    <workbookView xWindow="-108" yWindow="-108" windowWidth="23256" windowHeight="12720" xr2:uid="{9BE879F6-7D08-438C-9FB2-7A2F42DC14EF}"/>
  </bookViews>
  <sheets>
    <sheet name="итог" sheetId="11" r:id="rId1"/>
    <sheet name="1 группа мальчики" sheetId="1" r:id="rId2"/>
    <sheet name="1 группа девочки " sheetId="2" r:id="rId3"/>
    <sheet name="2 группа мальчики " sheetId="3" r:id="rId4"/>
    <sheet name="2 группа девочки" sheetId="7" r:id="rId5"/>
    <sheet name="3 группа девочки" sheetId="4" r:id="rId6"/>
    <sheet name="3 группа мальчики" sheetId="8" r:id="rId7"/>
    <sheet name="4 группа девочки" sheetId="9" r:id="rId8"/>
    <sheet name="4 группа мальчики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0" l="1"/>
  <c r="N4" i="10"/>
  <c r="N3" i="10"/>
  <c r="N2" i="10"/>
  <c r="M5" i="10"/>
  <c r="M4" i="10"/>
  <c r="M3" i="10"/>
  <c r="M2" i="10"/>
  <c r="O5" i="9"/>
  <c r="O4" i="9"/>
  <c r="O3" i="9"/>
  <c r="O2" i="9"/>
  <c r="N5" i="9"/>
  <c r="N4" i="9"/>
  <c r="N3" i="9"/>
  <c r="N2" i="9"/>
  <c r="K4" i="9"/>
  <c r="K3" i="9"/>
  <c r="O5" i="8"/>
  <c r="O4" i="8"/>
  <c r="O3" i="8"/>
  <c r="O2" i="8"/>
  <c r="N5" i="8"/>
  <c r="N4" i="8"/>
  <c r="N3" i="8"/>
  <c r="N2" i="8"/>
  <c r="M9" i="8"/>
  <c r="M8" i="8"/>
  <c r="M7" i="8"/>
  <c r="M6" i="8"/>
  <c r="M5" i="8"/>
  <c r="M4" i="8"/>
  <c r="M3" i="8"/>
  <c r="M2" i="8"/>
  <c r="L12" i="8"/>
  <c r="L11" i="8"/>
  <c r="L10" i="8"/>
  <c r="L9" i="8"/>
  <c r="L8" i="8"/>
  <c r="L7" i="8"/>
  <c r="L6" i="8"/>
  <c r="L5" i="8"/>
  <c r="L4" i="8"/>
  <c r="L3" i="8"/>
  <c r="L2" i="8"/>
  <c r="J5" i="8"/>
  <c r="J3" i="8"/>
  <c r="O5" i="4"/>
  <c r="O4" i="4"/>
  <c r="O2" i="4"/>
  <c r="N5" i="4"/>
  <c r="N4" i="4"/>
  <c r="N3" i="4"/>
  <c r="N2" i="4"/>
  <c r="M9" i="4"/>
  <c r="M8" i="4"/>
  <c r="M7" i="4"/>
  <c r="M6" i="4"/>
  <c r="M5" i="4"/>
  <c r="M4" i="4"/>
  <c r="M3" i="4"/>
  <c r="M2" i="4"/>
  <c r="J9" i="4"/>
  <c r="J8" i="4"/>
  <c r="J5" i="4"/>
  <c r="J4" i="4"/>
  <c r="J3" i="4"/>
  <c r="J2" i="4"/>
  <c r="M5" i="7"/>
  <c r="M4" i="7"/>
  <c r="M3" i="7"/>
  <c r="M2" i="7"/>
  <c r="L5" i="7"/>
  <c r="L4" i="7"/>
  <c r="L3" i="7"/>
  <c r="L2" i="7"/>
  <c r="D23" i="2"/>
  <c r="D15" i="1"/>
  <c r="E20" i="8" l="1"/>
  <c r="F6" i="8"/>
  <c r="F9" i="4"/>
  <c r="E26" i="10"/>
  <c r="E25" i="10"/>
  <c r="E20" i="10"/>
  <c r="E19" i="10"/>
  <c r="E14" i="10"/>
  <c r="B14" i="10"/>
  <c r="E13" i="10"/>
  <c r="B13" i="10"/>
  <c r="E11" i="10"/>
  <c r="B11" i="10"/>
  <c r="E10" i="10"/>
  <c r="B10" i="10"/>
  <c r="F2" i="10"/>
  <c r="F5" i="10"/>
  <c r="F6" i="10"/>
  <c r="F3" i="10"/>
  <c r="F4" i="10"/>
  <c r="F7" i="10"/>
  <c r="E26" i="9"/>
  <c r="E25" i="9"/>
  <c r="E20" i="9"/>
  <c r="E19" i="9"/>
  <c r="E14" i="9"/>
  <c r="B14" i="9"/>
  <c r="B13" i="9"/>
  <c r="E11" i="9"/>
  <c r="B11" i="9"/>
  <c r="B19" i="9" s="1"/>
  <c r="K5" i="9" s="1"/>
  <c r="E10" i="9"/>
  <c r="B10" i="9"/>
  <c r="B25" i="9" s="1"/>
  <c r="K2" i="9" s="1"/>
  <c r="G5" i="9"/>
  <c r="M5" i="9" s="1"/>
  <c r="G2" i="9"/>
  <c r="M2" i="9" s="1"/>
  <c r="G3" i="9"/>
  <c r="M4" i="9" s="1"/>
  <c r="G4" i="9"/>
  <c r="M3" i="9" s="1"/>
  <c r="E47" i="8"/>
  <c r="E42" i="8"/>
  <c r="E41" i="8"/>
  <c r="E36" i="8"/>
  <c r="B36" i="8"/>
  <c r="E35" i="8"/>
  <c r="B35" i="8"/>
  <c r="E33" i="8"/>
  <c r="B41" i="8"/>
  <c r="J4" i="8" s="1"/>
  <c r="E32" i="8"/>
  <c r="B32" i="8"/>
  <c r="B47" i="8" s="1"/>
  <c r="J2" i="8" s="1"/>
  <c r="E26" i="8"/>
  <c r="B26" i="8"/>
  <c r="J6" i="8" s="1"/>
  <c r="E25" i="8"/>
  <c r="B25" i="8"/>
  <c r="E23" i="8"/>
  <c r="B23" i="8"/>
  <c r="J7" i="8" s="1"/>
  <c r="E22" i="8"/>
  <c r="B22" i="8"/>
  <c r="B20" i="8"/>
  <c r="B19" i="8"/>
  <c r="J8" i="8" s="1"/>
  <c r="E17" i="8"/>
  <c r="B17" i="8"/>
  <c r="J9" i="8" s="1"/>
  <c r="E16" i="8"/>
  <c r="B16" i="8"/>
  <c r="F4" i="8"/>
  <c r="F3" i="8"/>
  <c r="F10" i="8"/>
  <c r="F11" i="8"/>
  <c r="F12" i="8"/>
  <c r="F7" i="8"/>
  <c r="F8" i="8"/>
  <c r="F2" i="8"/>
  <c r="F5" i="8"/>
  <c r="F9" i="8"/>
  <c r="E48" i="7"/>
  <c r="E47" i="7"/>
  <c r="E42" i="7"/>
  <c r="E41" i="7"/>
  <c r="E36" i="7"/>
  <c r="B36" i="7"/>
  <c r="B42" i="7" s="1"/>
  <c r="E35" i="7"/>
  <c r="B35" i="7"/>
  <c r="B48" i="7" s="1"/>
  <c r="E33" i="7"/>
  <c r="B33" i="7"/>
  <c r="B41" i="7" s="1"/>
  <c r="E32" i="7"/>
  <c r="B32" i="7"/>
  <c r="B47" i="7" s="1"/>
  <c r="E26" i="7"/>
  <c r="B26" i="7"/>
  <c r="E25" i="7"/>
  <c r="B25" i="7"/>
  <c r="E23" i="7"/>
  <c r="B23" i="7"/>
  <c r="E22" i="7"/>
  <c r="B22" i="7"/>
  <c r="E20" i="7"/>
  <c r="B20" i="7"/>
  <c r="E19" i="7"/>
  <c r="B19" i="7"/>
  <c r="E17" i="7"/>
  <c r="B17" i="7"/>
  <c r="E16" i="7"/>
  <c r="B16" i="7"/>
  <c r="F11" i="7"/>
  <c r="F10" i="7"/>
  <c r="F9" i="7"/>
  <c r="F8" i="7"/>
  <c r="F7" i="7"/>
  <c r="F6" i="7"/>
  <c r="F5" i="7"/>
  <c r="F4" i="7"/>
  <c r="F3" i="7"/>
  <c r="F2" i="7"/>
  <c r="B17" i="4" l="1"/>
  <c r="E17" i="4"/>
  <c r="E19" i="4"/>
  <c r="E20" i="4"/>
  <c r="E22" i="4"/>
  <c r="E23" i="4"/>
  <c r="E25" i="4"/>
  <c r="E26" i="4"/>
  <c r="E16" i="4"/>
  <c r="B26" i="4"/>
  <c r="J6" i="4" s="1"/>
  <c r="B25" i="4"/>
  <c r="B23" i="4"/>
  <c r="B22" i="4"/>
  <c r="B20" i="4"/>
  <c r="B19" i="4"/>
  <c r="B16" i="4"/>
  <c r="E5" i="3"/>
  <c r="A14" i="2"/>
  <c r="A29" i="2" s="1"/>
  <c r="D14" i="2"/>
  <c r="A15" i="2"/>
  <c r="A23" i="2" s="1"/>
  <c r="D15" i="2"/>
  <c r="A17" i="2"/>
  <c r="A30" i="2" s="1"/>
  <c r="D17" i="2"/>
  <c r="A18" i="2"/>
  <c r="A24" i="2" s="1"/>
  <c r="D18" i="2"/>
  <c r="F8" i="4"/>
  <c r="F7" i="4"/>
  <c r="F2" i="4"/>
  <c r="F12" i="4"/>
  <c r="F5" i="4"/>
  <c r="F11" i="4"/>
  <c r="F4" i="4"/>
  <c r="F6" i="4"/>
  <c r="F3" i="4"/>
  <c r="E5" i="2"/>
  <c r="E2" i="2"/>
  <c r="E10" i="2"/>
  <c r="E9" i="2"/>
  <c r="E7" i="2"/>
  <c r="E3" i="2"/>
  <c r="E4" i="2"/>
  <c r="E6" i="2"/>
  <c r="J7" i="4" l="1"/>
  <c r="E48" i="4"/>
  <c r="E47" i="4"/>
  <c r="E42" i="4"/>
  <c r="E41" i="4"/>
  <c r="E36" i="4"/>
  <c r="B36" i="4"/>
  <c r="E35" i="4"/>
  <c r="B35" i="4"/>
  <c r="E33" i="4"/>
  <c r="B33" i="4"/>
  <c r="E32" i="4"/>
  <c r="B32" i="4"/>
  <c r="F10" i="4"/>
  <c r="D30" i="3"/>
  <c r="D29" i="3"/>
  <c r="D24" i="3"/>
  <c r="D23" i="3"/>
  <c r="D18" i="3"/>
  <c r="A18" i="3"/>
  <c r="A24" i="3" s="1"/>
  <c r="D17" i="3"/>
  <c r="A17" i="3"/>
  <c r="A30" i="3" s="1"/>
  <c r="D15" i="3"/>
  <c r="A15" i="3"/>
  <c r="A23" i="3" s="1"/>
  <c r="D14" i="3"/>
  <c r="A14" i="3"/>
  <c r="A29" i="3" s="1"/>
  <c r="E2" i="3"/>
  <c r="E3" i="3"/>
  <c r="E6" i="3"/>
  <c r="E4" i="3"/>
  <c r="E7" i="3"/>
  <c r="D30" i="2"/>
  <c r="D29" i="2"/>
  <c r="E8" i="2"/>
  <c r="D30" i="1"/>
  <c r="D29" i="1"/>
  <c r="D24" i="1"/>
  <c r="D23" i="1"/>
  <c r="D18" i="1"/>
  <c r="A18" i="1"/>
  <c r="A23" i="1" s="1"/>
  <c r="D17" i="1"/>
  <c r="A17" i="1"/>
  <c r="A29" i="1" s="1"/>
  <c r="A15" i="1"/>
  <c r="A24" i="1" s="1"/>
  <c r="D14" i="1"/>
  <c r="A14" i="1"/>
  <c r="E2" i="1"/>
  <c r="E4" i="1"/>
  <c r="E6" i="1"/>
  <c r="E3" i="1"/>
  <c r="E5" i="1"/>
</calcChain>
</file>

<file path=xl/sharedStrings.xml><?xml version="1.0" encoding="utf-8"?>
<sst xmlns="http://schemas.openxmlformats.org/spreadsheetml/2006/main" count="484" uniqueCount="96">
  <si>
    <t>ФИО</t>
  </si>
  <si>
    <t xml:space="preserve">Год рождения </t>
  </si>
  <si>
    <t>Тренер/Команда</t>
  </si>
  <si>
    <t xml:space="preserve">1 квалификация </t>
  </si>
  <si>
    <t>2 квалификация</t>
  </si>
  <si>
    <t>сумма</t>
  </si>
  <si>
    <t>1/2 финала</t>
  </si>
  <si>
    <t xml:space="preserve">1 трасса </t>
  </si>
  <si>
    <t>2 трасса</t>
  </si>
  <si>
    <t>за 3 место</t>
  </si>
  <si>
    <t>III</t>
  </si>
  <si>
    <t>за 1 место</t>
  </si>
  <si>
    <t>I</t>
  </si>
  <si>
    <t>II</t>
  </si>
  <si>
    <t xml:space="preserve">Орлов Авель </t>
  </si>
  <si>
    <t>Кудряшов Владимир</t>
  </si>
  <si>
    <t>Сафронов Дорофей</t>
  </si>
  <si>
    <t>Морозов Глеб</t>
  </si>
  <si>
    <t xml:space="preserve">Опалихин Лев </t>
  </si>
  <si>
    <t xml:space="preserve">Керимова Лиза </t>
  </si>
  <si>
    <t xml:space="preserve">Долинер Настя </t>
  </si>
  <si>
    <t xml:space="preserve">Семенова Елизавета </t>
  </si>
  <si>
    <t xml:space="preserve">Сафронова Майя </t>
  </si>
  <si>
    <t xml:space="preserve">Попова Алиса </t>
  </si>
  <si>
    <t xml:space="preserve">Григорьева София </t>
  </si>
  <si>
    <t xml:space="preserve">Молявина Варя </t>
  </si>
  <si>
    <t xml:space="preserve">Шпинева Марьяна </t>
  </si>
  <si>
    <t xml:space="preserve">Антонова Ксения </t>
  </si>
  <si>
    <t xml:space="preserve">Долинер Алексей </t>
  </si>
  <si>
    <t>Просверницын Тимур</t>
  </si>
  <si>
    <t xml:space="preserve">Бормотов Дмитрий </t>
  </si>
  <si>
    <t xml:space="preserve">Однодворцев Иван </t>
  </si>
  <si>
    <t xml:space="preserve">Тарасенко Родион </t>
  </si>
  <si>
    <t xml:space="preserve">Тереньтев Арсений </t>
  </si>
  <si>
    <t xml:space="preserve">Лазарева Маргарита </t>
  </si>
  <si>
    <t xml:space="preserve">Моживилова Софья </t>
  </si>
  <si>
    <t xml:space="preserve">Галова Елена </t>
  </si>
  <si>
    <t xml:space="preserve">Попова Софья </t>
  </si>
  <si>
    <t xml:space="preserve">Можаева Кира </t>
  </si>
  <si>
    <t xml:space="preserve">Цветкова Дарья </t>
  </si>
  <si>
    <t xml:space="preserve">Богданова Ксения </t>
  </si>
  <si>
    <t xml:space="preserve">Лазарчук Александра </t>
  </si>
  <si>
    <t xml:space="preserve">Мишан Александра </t>
  </si>
  <si>
    <t xml:space="preserve">Понамарева Алеся </t>
  </si>
  <si>
    <t xml:space="preserve">2 трасса </t>
  </si>
  <si>
    <t xml:space="preserve">сумма </t>
  </si>
  <si>
    <t>срыв</t>
  </si>
  <si>
    <t>1/4 финала</t>
  </si>
  <si>
    <t xml:space="preserve">Куликова Анастасия </t>
  </si>
  <si>
    <t xml:space="preserve">Пискунова София </t>
  </si>
  <si>
    <t xml:space="preserve">Кравец Александра </t>
  </si>
  <si>
    <t xml:space="preserve">Некрасова Полина </t>
  </si>
  <si>
    <t xml:space="preserve">Дмитриева Вера </t>
  </si>
  <si>
    <t xml:space="preserve">Пиунова София </t>
  </si>
  <si>
    <t xml:space="preserve">Шагина Виктория </t>
  </si>
  <si>
    <t xml:space="preserve">Колесова Мария </t>
  </si>
  <si>
    <t xml:space="preserve">Лазарчук София </t>
  </si>
  <si>
    <t xml:space="preserve">Парахина Анна </t>
  </si>
  <si>
    <t xml:space="preserve">Кустова Лада </t>
  </si>
  <si>
    <t xml:space="preserve">Гридасов Николай  </t>
  </si>
  <si>
    <t>Меньшиков Леонирд</t>
  </si>
  <si>
    <t xml:space="preserve">Кедров Олег </t>
  </si>
  <si>
    <t xml:space="preserve">Притулин Федор </t>
  </si>
  <si>
    <t xml:space="preserve">Гумеров Матвей </t>
  </si>
  <si>
    <t xml:space="preserve">Дебич Кирилл </t>
  </si>
  <si>
    <t xml:space="preserve">Кулешевич Тимур </t>
  </si>
  <si>
    <t xml:space="preserve">Никитин Сергей </t>
  </si>
  <si>
    <t xml:space="preserve">Соловьев Клементий </t>
  </si>
  <si>
    <t xml:space="preserve">Олейниченко Григорий </t>
  </si>
  <si>
    <t xml:space="preserve">Лещук Софья </t>
  </si>
  <si>
    <t xml:space="preserve">Прокопенко Александра </t>
  </si>
  <si>
    <t xml:space="preserve">Орлова Любовь </t>
  </si>
  <si>
    <t>Руденко София</t>
  </si>
  <si>
    <t xml:space="preserve">Лобанов Николай </t>
  </si>
  <si>
    <t>Гришин Тимофей</t>
  </si>
  <si>
    <t xml:space="preserve">Логвинов Никита </t>
  </si>
  <si>
    <t xml:space="preserve">Вагнер Олег </t>
  </si>
  <si>
    <t xml:space="preserve">Табачук Арсений </t>
  </si>
  <si>
    <t xml:space="preserve">Шадриков Олег </t>
  </si>
  <si>
    <t xml:space="preserve">Куликов Артемий </t>
  </si>
  <si>
    <t xml:space="preserve">квалификация </t>
  </si>
  <si>
    <t xml:space="preserve">1/2 финала </t>
  </si>
  <si>
    <t>финал</t>
  </si>
  <si>
    <t>место</t>
  </si>
  <si>
    <t>квалификация</t>
  </si>
  <si>
    <t>Год рождения</t>
  </si>
  <si>
    <t xml:space="preserve">финал </t>
  </si>
  <si>
    <t xml:space="preserve">1/4 финала </t>
  </si>
  <si>
    <t>1 группа мальчики</t>
  </si>
  <si>
    <t xml:space="preserve">1 группа девочки </t>
  </si>
  <si>
    <t>2 группа мальчики</t>
  </si>
  <si>
    <t xml:space="preserve">2 группа девочки </t>
  </si>
  <si>
    <t xml:space="preserve">3 группа девочки </t>
  </si>
  <si>
    <t>3 группа мальчики</t>
  </si>
  <si>
    <t xml:space="preserve">4 группа девочки </t>
  </si>
  <si>
    <t xml:space="preserve">4 группа мальчики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</si>
</sst>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47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09AC-52BF-4D4E-9103-9C66E9DCA2CC}">
  <dimension ref="A1:H84"/>
  <sheetViews>
    <sheetView tabSelected="1" topLeftCell="A4" workbookViewId="0">
      <selection activeCell="J80" sqref="J80"/>
    </sheetView>
  </sheetViews>
  <sheetFormatPr defaultRowHeight="14.4" x14ac:dyDescent="0.3"/>
  <cols>
    <col min="1" max="1" width="18.88671875" customWidth="1"/>
    <col min="2" max="2" width="6.6640625" customWidth="1"/>
    <col min="3" max="3" width="21.77734375" customWidth="1"/>
    <col min="4" max="4" width="13" customWidth="1"/>
    <col min="5" max="5" width="13.44140625" customWidth="1"/>
    <col min="6" max="6" width="10.88671875" customWidth="1"/>
  </cols>
  <sheetData>
    <row r="1" spans="1:7" x14ac:dyDescent="0.3">
      <c r="A1" t="s">
        <v>88</v>
      </c>
      <c r="B1" t="s">
        <v>83</v>
      </c>
      <c r="C1" t="s">
        <v>0</v>
      </c>
      <c r="D1" t="s">
        <v>1</v>
      </c>
      <c r="E1" t="s">
        <v>80</v>
      </c>
      <c r="F1" t="s">
        <v>81</v>
      </c>
      <c r="G1" t="s">
        <v>82</v>
      </c>
    </row>
    <row r="2" spans="1:7" x14ac:dyDescent="0.3">
      <c r="B2">
        <v>1</v>
      </c>
      <c r="C2" s="1" t="s">
        <v>18</v>
      </c>
      <c r="D2">
        <v>2014</v>
      </c>
      <c r="E2" s="1">
        <v>7.8368055555555548E-4</v>
      </c>
      <c r="F2" s="1">
        <v>7.2847222222222237E-4</v>
      </c>
      <c r="G2" s="1">
        <v>6.6817129629629626E-4</v>
      </c>
    </row>
    <row r="3" spans="1:7" x14ac:dyDescent="0.3">
      <c r="B3">
        <v>2</v>
      </c>
      <c r="C3" s="1" t="s">
        <v>15</v>
      </c>
      <c r="D3">
        <v>2014</v>
      </c>
      <c r="E3" s="1">
        <v>1.0800925925925926E-3</v>
      </c>
      <c r="F3" s="1">
        <v>8.6423611111111109E-4</v>
      </c>
      <c r="G3" s="1">
        <v>7.2708333333333338E-4</v>
      </c>
    </row>
    <row r="4" spans="1:7" x14ac:dyDescent="0.3">
      <c r="B4">
        <v>3</v>
      </c>
      <c r="C4" s="1" t="s">
        <v>17</v>
      </c>
      <c r="D4">
        <v>2014</v>
      </c>
      <c r="E4" s="1">
        <v>1.1541666666666666E-3</v>
      </c>
      <c r="F4" s="1">
        <v>8.7025462962962968E-4</v>
      </c>
      <c r="G4" s="1">
        <v>9.078703703703703E-4</v>
      </c>
    </row>
    <row r="5" spans="1:7" x14ac:dyDescent="0.3">
      <c r="B5">
        <v>4</v>
      </c>
      <c r="C5" s="1" t="s">
        <v>14</v>
      </c>
      <c r="D5">
        <v>2015</v>
      </c>
      <c r="E5" s="1">
        <v>1.3548611111111114E-3</v>
      </c>
      <c r="F5" s="5">
        <v>1.0978009259259261E-3</v>
      </c>
      <c r="G5" s="1">
        <v>1.2025462962962962E-3</v>
      </c>
    </row>
    <row r="6" spans="1:7" x14ac:dyDescent="0.3">
      <c r="B6">
        <v>5</v>
      </c>
      <c r="C6" s="1" t="s">
        <v>16</v>
      </c>
      <c r="D6">
        <v>2015</v>
      </c>
      <c r="E6" s="1">
        <v>1.843402777777778E-3</v>
      </c>
      <c r="F6" s="1"/>
      <c r="G6" s="1"/>
    </row>
    <row r="9" spans="1:7" x14ac:dyDescent="0.3">
      <c r="A9" t="s">
        <v>89</v>
      </c>
      <c r="B9" t="s">
        <v>83</v>
      </c>
      <c r="C9" t="s">
        <v>0</v>
      </c>
      <c r="D9" t="s">
        <v>1</v>
      </c>
      <c r="E9" t="s">
        <v>80</v>
      </c>
      <c r="F9" t="s">
        <v>81</v>
      </c>
      <c r="G9" t="s">
        <v>82</v>
      </c>
    </row>
    <row r="10" spans="1:7" x14ac:dyDescent="0.3">
      <c r="B10">
        <v>1</v>
      </c>
      <c r="C10" s="1" t="s">
        <v>25</v>
      </c>
      <c r="D10">
        <v>2014</v>
      </c>
      <c r="E10" s="1">
        <v>8.261574074074074E-4</v>
      </c>
      <c r="F10" s="1">
        <v>7.1701388888888889E-4</v>
      </c>
      <c r="G10" s="1">
        <v>6.6585648148148146E-4</v>
      </c>
    </row>
    <row r="11" spans="1:7" x14ac:dyDescent="0.3">
      <c r="B11">
        <v>2</v>
      </c>
      <c r="C11" t="s">
        <v>21</v>
      </c>
      <c r="D11">
        <v>2015</v>
      </c>
      <c r="E11" s="1">
        <v>7.0462962962962959E-4</v>
      </c>
      <c r="F11" s="1">
        <v>7.1886574074074073E-4</v>
      </c>
      <c r="G11" s="1">
        <v>6.8159722222222222E-4</v>
      </c>
    </row>
    <row r="12" spans="1:7" x14ac:dyDescent="0.3">
      <c r="B12">
        <v>3</v>
      </c>
      <c r="C12" s="1" t="s">
        <v>20</v>
      </c>
      <c r="D12">
        <v>2014</v>
      </c>
      <c r="E12" s="1">
        <v>1.1939814814814816E-3</v>
      </c>
      <c r="F12" s="1">
        <v>9.1226851851851842E-4</v>
      </c>
      <c r="G12" s="1">
        <v>9.3518518518518527E-4</v>
      </c>
    </row>
    <row r="13" spans="1:7" x14ac:dyDescent="0.3">
      <c r="B13">
        <v>4</v>
      </c>
      <c r="C13" t="s">
        <v>26</v>
      </c>
      <c r="D13">
        <v>2014</v>
      </c>
      <c r="E13" s="1">
        <v>8.4166666666666678E-4</v>
      </c>
      <c r="F13" s="1">
        <v>7.2037037037037035E-4</v>
      </c>
      <c r="G13" s="1" t="s">
        <v>46</v>
      </c>
    </row>
    <row r="14" spans="1:7" x14ac:dyDescent="0.3">
      <c r="B14">
        <v>5</v>
      </c>
      <c r="C14" s="1" t="s">
        <v>27</v>
      </c>
      <c r="D14">
        <v>2014</v>
      </c>
      <c r="E14" s="1">
        <v>1.5753472222222221E-3</v>
      </c>
      <c r="F14" s="1"/>
      <c r="G14" s="1"/>
    </row>
    <row r="15" spans="1:7" x14ac:dyDescent="0.3">
      <c r="B15">
        <v>6</v>
      </c>
      <c r="C15" s="1" t="s">
        <v>24</v>
      </c>
      <c r="D15">
        <v>2014</v>
      </c>
      <c r="E15" s="1">
        <v>1.5914351851851853E-3</v>
      </c>
      <c r="F15" s="1"/>
      <c r="G15" s="1"/>
    </row>
    <row r="16" spans="1:7" x14ac:dyDescent="0.3">
      <c r="B16">
        <v>7</v>
      </c>
      <c r="C16" s="1" t="s">
        <v>19</v>
      </c>
      <c r="D16">
        <v>2015</v>
      </c>
      <c r="E16" s="1">
        <v>2.1508101851851853E-3</v>
      </c>
      <c r="F16" s="1"/>
      <c r="G16" s="1"/>
    </row>
    <row r="17" spans="1:7" x14ac:dyDescent="0.3">
      <c r="B17">
        <v>8</v>
      </c>
      <c r="C17" s="1" t="s">
        <v>23</v>
      </c>
      <c r="D17">
        <v>2017</v>
      </c>
      <c r="E17" s="1">
        <v>2.4434027777777778E-3</v>
      </c>
      <c r="F17" s="1"/>
      <c r="G17" s="1"/>
    </row>
    <row r="18" spans="1:7" x14ac:dyDescent="0.3">
      <c r="B18">
        <v>9</v>
      </c>
      <c r="C18" s="1" t="s">
        <v>22</v>
      </c>
      <c r="D18">
        <v>2017</v>
      </c>
      <c r="E18" s="1">
        <v>3.8607638888888888E-3</v>
      </c>
      <c r="F18" s="1"/>
      <c r="G18" s="1"/>
    </row>
    <row r="21" spans="1:7" x14ac:dyDescent="0.3">
      <c r="A21" t="s">
        <v>90</v>
      </c>
      <c r="B21" t="s">
        <v>83</v>
      </c>
      <c r="C21" t="s">
        <v>0</v>
      </c>
      <c r="D21" t="s">
        <v>1</v>
      </c>
      <c r="E21" t="s">
        <v>84</v>
      </c>
      <c r="F21" t="s">
        <v>81</v>
      </c>
      <c r="G21" t="s">
        <v>82</v>
      </c>
    </row>
    <row r="22" spans="1:7" x14ac:dyDescent="0.3">
      <c r="B22">
        <v>1</v>
      </c>
      <c r="C22" s="1" t="s">
        <v>32</v>
      </c>
      <c r="D22">
        <v>2012</v>
      </c>
      <c r="E22" s="1">
        <v>2.5289351851851851E-4</v>
      </c>
      <c r="F22" s="1">
        <v>2.252314814814815E-4</v>
      </c>
      <c r="G22" s="1">
        <v>2.6041666666666666E-4</v>
      </c>
    </row>
    <row r="23" spans="1:7" x14ac:dyDescent="0.3">
      <c r="B23">
        <v>2</v>
      </c>
      <c r="C23" s="1" t="s">
        <v>31</v>
      </c>
      <c r="D23">
        <v>2013</v>
      </c>
      <c r="E23" s="1">
        <v>3.3738425925925928E-4</v>
      </c>
      <c r="F23" s="1">
        <v>3.2476851851851845E-4</v>
      </c>
      <c r="G23" s="1">
        <v>3.0937500000000003E-4</v>
      </c>
    </row>
    <row r="24" spans="1:7" x14ac:dyDescent="0.3">
      <c r="B24">
        <v>3</v>
      </c>
      <c r="C24" s="1" t="s">
        <v>29</v>
      </c>
      <c r="D24">
        <v>2013</v>
      </c>
      <c r="E24" s="1">
        <v>4.0624999999999993E-4</v>
      </c>
      <c r="F24" s="1">
        <v>3.3912037037037032E-4</v>
      </c>
      <c r="G24" s="1">
        <v>3.4976851851851852E-4</v>
      </c>
    </row>
    <row r="25" spans="1:7" x14ac:dyDescent="0.3">
      <c r="B25">
        <v>4</v>
      </c>
      <c r="C25" s="1" t="s">
        <v>33</v>
      </c>
      <c r="D25">
        <v>2012</v>
      </c>
      <c r="E25" s="1">
        <v>5.2418981481481479E-4</v>
      </c>
      <c r="F25" s="1">
        <v>4.6377314814814822E-4</v>
      </c>
      <c r="G25" s="1" t="s">
        <v>46</v>
      </c>
    </row>
    <row r="26" spans="1:7" x14ac:dyDescent="0.3">
      <c r="B26">
        <v>5</v>
      </c>
      <c r="C26" s="1" t="s">
        <v>30</v>
      </c>
      <c r="D26">
        <v>2013</v>
      </c>
      <c r="E26" s="1">
        <v>6.6666666666666664E-4</v>
      </c>
      <c r="F26" s="1"/>
      <c r="G26" s="1"/>
    </row>
    <row r="27" spans="1:7" x14ac:dyDescent="0.3">
      <c r="B27">
        <v>6</v>
      </c>
      <c r="C27" s="1" t="s">
        <v>28</v>
      </c>
      <c r="D27">
        <v>2013</v>
      </c>
      <c r="E27" s="1">
        <v>7.424768518518518E-4</v>
      </c>
      <c r="F27" s="1"/>
      <c r="G27" s="1"/>
    </row>
    <row r="30" spans="1:7" x14ac:dyDescent="0.3">
      <c r="A30" t="s">
        <v>91</v>
      </c>
      <c r="B30" t="s">
        <v>83</v>
      </c>
      <c r="C30" t="s">
        <v>0</v>
      </c>
      <c r="D30" t="s">
        <v>1</v>
      </c>
      <c r="E30" t="s">
        <v>47</v>
      </c>
      <c r="F30" t="s">
        <v>81</v>
      </c>
      <c r="G30" t="s">
        <v>82</v>
      </c>
    </row>
    <row r="31" spans="1:7" x14ac:dyDescent="0.3">
      <c r="B31">
        <v>1</v>
      </c>
      <c r="C31" t="s">
        <v>37</v>
      </c>
      <c r="D31">
        <v>2012</v>
      </c>
      <c r="E31" s="1">
        <v>3.3414351851851856E-4</v>
      </c>
      <c r="F31" s="1">
        <v>4.1701388888888886E-4</v>
      </c>
      <c r="G31" s="1">
        <v>3.0925925925925923E-4</v>
      </c>
    </row>
    <row r="32" spans="1:7" x14ac:dyDescent="0.3">
      <c r="B32">
        <v>2</v>
      </c>
      <c r="C32" t="s">
        <v>42</v>
      </c>
      <c r="D32">
        <v>2012</v>
      </c>
      <c r="E32" s="1">
        <v>4.1296296296296296E-4</v>
      </c>
      <c r="F32" s="1">
        <v>3.7650462962962963E-4</v>
      </c>
      <c r="G32" s="1">
        <v>3.7233796296296299E-4</v>
      </c>
    </row>
    <row r="33" spans="1:8" x14ac:dyDescent="0.3">
      <c r="B33">
        <v>3</v>
      </c>
      <c r="C33" t="s">
        <v>43</v>
      </c>
      <c r="D33">
        <v>2013</v>
      </c>
      <c r="E33" s="1">
        <v>5.9409722222222221E-4</v>
      </c>
      <c r="F33" s="1">
        <v>4.4212962962962961E-4</v>
      </c>
      <c r="G33" s="1">
        <v>5.0752314814814811E-4</v>
      </c>
    </row>
    <row r="34" spans="1:8" x14ac:dyDescent="0.3">
      <c r="B34">
        <v>4</v>
      </c>
      <c r="C34" t="s">
        <v>41</v>
      </c>
      <c r="D34">
        <v>2013</v>
      </c>
      <c r="E34" s="1">
        <v>5.8182870370370376E-4</v>
      </c>
      <c r="F34" s="1">
        <v>5.4618055555555561E-4</v>
      </c>
      <c r="G34" s="1">
        <v>5.0879629629629625E-4</v>
      </c>
    </row>
    <row r="35" spans="1:8" x14ac:dyDescent="0.3">
      <c r="B35">
        <v>5</v>
      </c>
      <c r="C35" s="1" t="s">
        <v>34</v>
      </c>
      <c r="D35">
        <v>2013</v>
      </c>
      <c r="E35" s="1">
        <v>6.4074074074074077E-4</v>
      </c>
    </row>
    <row r="36" spans="1:8" x14ac:dyDescent="0.3">
      <c r="B36">
        <v>6</v>
      </c>
      <c r="C36" s="1" t="s">
        <v>35</v>
      </c>
      <c r="D36">
        <v>2013</v>
      </c>
      <c r="E36" s="1">
        <v>7.297453703703704E-4</v>
      </c>
    </row>
    <row r="37" spans="1:8" x14ac:dyDescent="0.3">
      <c r="B37">
        <v>7</v>
      </c>
      <c r="C37" s="1" t="s">
        <v>39</v>
      </c>
      <c r="D37">
        <v>2012</v>
      </c>
      <c r="E37" s="1">
        <v>9.1921296296296282E-4</v>
      </c>
    </row>
    <row r="38" spans="1:8" x14ac:dyDescent="0.3">
      <c r="B38">
        <v>8</v>
      </c>
      <c r="C38" s="1" t="s">
        <v>38</v>
      </c>
      <c r="D38">
        <v>2013</v>
      </c>
      <c r="E38" s="1">
        <v>8.1736111111111115E-4</v>
      </c>
    </row>
    <row r="39" spans="1:8" x14ac:dyDescent="0.3">
      <c r="B39">
        <v>9</v>
      </c>
      <c r="C39" s="1" t="s">
        <v>36</v>
      </c>
      <c r="D39">
        <v>2013</v>
      </c>
      <c r="E39" s="1">
        <v>1.0960648148148149E-3</v>
      </c>
    </row>
    <row r="40" spans="1:8" x14ac:dyDescent="0.3">
      <c r="B40">
        <v>10</v>
      </c>
      <c r="C40" s="1" t="s">
        <v>40</v>
      </c>
      <c r="D40">
        <v>2012</v>
      </c>
      <c r="E40" s="1">
        <v>1.3519675925925928E-3</v>
      </c>
    </row>
    <row r="43" spans="1:8" x14ac:dyDescent="0.3">
      <c r="A43" t="s">
        <v>93</v>
      </c>
      <c r="B43" t="s">
        <v>83</v>
      </c>
      <c r="C43" t="s">
        <v>0</v>
      </c>
      <c r="D43" t="s">
        <v>1</v>
      </c>
      <c r="E43" t="s">
        <v>84</v>
      </c>
      <c r="F43" t="s">
        <v>87</v>
      </c>
      <c r="G43" t="s">
        <v>6</v>
      </c>
      <c r="H43" t="s">
        <v>82</v>
      </c>
    </row>
    <row r="44" spans="1:8" x14ac:dyDescent="0.3">
      <c r="B44">
        <v>1</v>
      </c>
      <c r="C44" t="s">
        <v>61</v>
      </c>
      <c r="D44">
        <v>2009</v>
      </c>
      <c r="E44" s="1">
        <v>3.5960648148148147E-4</v>
      </c>
      <c r="F44" s="1">
        <v>3.7071759259259252E-4</v>
      </c>
      <c r="G44" s="1">
        <v>3.2326388888888888E-4</v>
      </c>
      <c r="H44" s="1">
        <v>3.1979166666666668E-4</v>
      </c>
    </row>
    <row r="45" spans="1:8" x14ac:dyDescent="0.3">
      <c r="B45">
        <v>2</v>
      </c>
      <c r="C45" s="1" t="s">
        <v>68</v>
      </c>
      <c r="D45">
        <v>2011</v>
      </c>
      <c r="E45" s="1">
        <v>3.8425925925925927E-4</v>
      </c>
      <c r="F45" s="1">
        <v>3.4050925925925926E-4</v>
      </c>
      <c r="G45" s="1">
        <v>3.5891203703703703E-4</v>
      </c>
      <c r="H45" s="1" t="s">
        <v>46</v>
      </c>
    </row>
    <row r="46" spans="1:8" x14ac:dyDescent="0.3">
      <c r="B46">
        <v>3</v>
      </c>
      <c r="C46" s="1" t="s">
        <v>79</v>
      </c>
      <c r="D46">
        <v>2009</v>
      </c>
      <c r="E46" s="1">
        <v>4.5960648148148147E-4</v>
      </c>
      <c r="F46" s="1">
        <v>3.7789351851851851E-4</v>
      </c>
      <c r="G46" s="1">
        <v>4.054398148148148E-4</v>
      </c>
      <c r="H46" s="1">
        <v>3.0856481481481479E-4</v>
      </c>
    </row>
    <row r="47" spans="1:8" x14ac:dyDescent="0.3">
      <c r="B47">
        <v>4</v>
      </c>
      <c r="C47" s="1" t="s">
        <v>67</v>
      </c>
      <c r="D47">
        <v>2011</v>
      </c>
      <c r="E47" s="1">
        <v>3.6851851851851857E-4</v>
      </c>
      <c r="F47" s="1">
        <v>3.9710648148148146E-4</v>
      </c>
      <c r="G47" s="1">
        <v>3.9016203703703706E-4</v>
      </c>
      <c r="H47" s="1">
        <v>3.2256944444444444E-4</v>
      </c>
    </row>
    <row r="48" spans="1:8" x14ac:dyDescent="0.3">
      <c r="B48">
        <v>5</v>
      </c>
      <c r="C48" s="1" t="s">
        <v>63</v>
      </c>
      <c r="D48">
        <v>2010</v>
      </c>
      <c r="E48" s="1">
        <v>4.8495370370370364E-4</v>
      </c>
      <c r="F48" s="1">
        <v>4.2037037037037032E-4</v>
      </c>
    </row>
    <row r="49" spans="1:8" x14ac:dyDescent="0.3">
      <c r="B49">
        <v>6</v>
      </c>
      <c r="C49" s="1" t="s">
        <v>62</v>
      </c>
      <c r="D49">
        <v>2010</v>
      </c>
      <c r="E49" s="1">
        <v>5.1064814814814809E-4</v>
      </c>
      <c r="F49" s="1">
        <v>5.5243055555555557E-4</v>
      </c>
    </row>
    <row r="50" spans="1:8" x14ac:dyDescent="0.3">
      <c r="B50">
        <v>7</v>
      </c>
      <c r="C50" s="1" t="s">
        <v>60</v>
      </c>
      <c r="D50">
        <v>2011</v>
      </c>
      <c r="E50" s="1">
        <v>4.072916666666667E-4</v>
      </c>
      <c r="F50" s="1" t="s">
        <v>46</v>
      </c>
    </row>
    <row r="51" spans="1:8" x14ac:dyDescent="0.3">
      <c r="B51">
        <v>8</v>
      </c>
      <c r="C51" s="1" t="s">
        <v>59</v>
      </c>
      <c r="D51">
        <v>2010</v>
      </c>
      <c r="E51" s="1">
        <v>5.7418981481481481E-4</v>
      </c>
      <c r="F51" s="1" t="s">
        <v>46</v>
      </c>
    </row>
    <row r="52" spans="1:8" x14ac:dyDescent="0.3">
      <c r="B52">
        <v>9</v>
      </c>
      <c r="C52" s="1" t="s">
        <v>66</v>
      </c>
      <c r="D52">
        <v>2009</v>
      </c>
      <c r="E52" s="1">
        <v>6.0219907407407412E-4</v>
      </c>
    </row>
    <row r="53" spans="1:8" x14ac:dyDescent="0.3">
      <c r="B53">
        <v>10</v>
      </c>
      <c r="C53" s="1" t="s">
        <v>65</v>
      </c>
      <c r="D53">
        <v>2011</v>
      </c>
      <c r="E53" s="1">
        <v>1.0567129629629629E-3</v>
      </c>
    </row>
    <row r="54" spans="1:8" x14ac:dyDescent="0.3">
      <c r="B54">
        <v>11</v>
      </c>
      <c r="C54" s="1" t="s">
        <v>64</v>
      </c>
      <c r="D54">
        <v>2010</v>
      </c>
      <c r="E54" s="1">
        <v>1.2113425925925926E-3</v>
      </c>
    </row>
    <row r="57" spans="1:8" x14ac:dyDescent="0.3">
      <c r="A57" t="s">
        <v>92</v>
      </c>
      <c r="B57" t="s">
        <v>83</v>
      </c>
      <c r="C57" t="s">
        <v>0</v>
      </c>
      <c r="D57" t="s">
        <v>85</v>
      </c>
      <c r="E57" t="s">
        <v>84</v>
      </c>
      <c r="F57" t="s">
        <v>47</v>
      </c>
      <c r="G57" t="s">
        <v>81</v>
      </c>
      <c r="H57" t="s">
        <v>86</v>
      </c>
    </row>
    <row r="58" spans="1:8" x14ac:dyDescent="0.3">
      <c r="B58">
        <v>1</v>
      </c>
      <c r="C58" s="1" t="s">
        <v>50</v>
      </c>
      <c r="D58">
        <v>2010</v>
      </c>
      <c r="E58" s="1">
        <v>5.0138888888888889E-4</v>
      </c>
      <c r="F58" s="1">
        <v>6.0486111111111114E-4</v>
      </c>
      <c r="G58" s="1">
        <v>5.4421296296296292E-4</v>
      </c>
      <c r="H58" s="1">
        <v>5.1562500000000002E-4</v>
      </c>
    </row>
    <row r="59" spans="1:8" x14ac:dyDescent="0.3">
      <c r="B59">
        <v>2</v>
      </c>
      <c r="C59" s="1" t="s">
        <v>53</v>
      </c>
      <c r="D59">
        <v>2011</v>
      </c>
      <c r="E59" s="1">
        <v>5.1319444444444438E-4</v>
      </c>
      <c r="F59" s="1">
        <v>5.9895833333333329E-4</v>
      </c>
      <c r="G59" s="1">
        <v>5.7141203703703705E-4</v>
      </c>
      <c r="H59" t="s">
        <v>46</v>
      </c>
    </row>
    <row r="60" spans="1:8" x14ac:dyDescent="0.3">
      <c r="B60">
        <v>3</v>
      </c>
      <c r="C60" s="1" t="s">
        <v>49</v>
      </c>
      <c r="D60">
        <v>2009</v>
      </c>
      <c r="E60" s="1">
        <v>5.7418981481481481E-4</v>
      </c>
      <c r="F60" s="1">
        <v>6.2025462962962956E-4</v>
      </c>
      <c r="G60" s="1">
        <v>5.585648148148149E-4</v>
      </c>
      <c r="H60" s="1">
        <v>5.1365740740740734E-4</v>
      </c>
    </row>
    <row r="61" spans="1:8" x14ac:dyDescent="0.3">
      <c r="B61">
        <v>4</v>
      </c>
      <c r="C61" s="1" t="s">
        <v>48</v>
      </c>
      <c r="D61">
        <v>2011</v>
      </c>
      <c r="E61" s="1">
        <v>6.4664351851851851E-4</v>
      </c>
      <c r="F61" s="1">
        <v>4.8773148148148146E-4</v>
      </c>
      <c r="G61" s="1">
        <v>5.8472222222222226E-4</v>
      </c>
      <c r="H61" s="1">
        <v>5.5960648148148146E-4</v>
      </c>
    </row>
    <row r="62" spans="1:8" x14ac:dyDescent="0.3">
      <c r="B62">
        <v>5</v>
      </c>
      <c r="C62" s="1" t="s">
        <v>56</v>
      </c>
      <c r="D62">
        <v>2011</v>
      </c>
      <c r="E62" s="1">
        <v>7.1747685185185185E-4</v>
      </c>
      <c r="F62" s="1">
        <v>7.496527777777779E-4</v>
      </c>
    </row>
    <row r="63" spans="1:8" x14ac:dyDescent="0.3">
      <c r="B63">
        <v>6</v>
      </c>
      <c r="C63" s="1" t="s">
        <v>51</v>
      </c>
      <c r="D63">
        <v>2011</v>
      </c>
      <c r="E63" s="1">
        <v>8.3796296296296299E-4</v>
      </c>
      <c r="F63" s="1">
        <v>7.8888888888888889E-4</v>
      </c>
    </row>
    <row r="64" spans="1:8" x14ac:dyDescent="0.3">
      <c r="B64">
        <v>7</v>
      </c>
      <c r="C64" s="1" t="s">
        <v>54</v>
      </c>
      <c r="D64">
        <v>2011</v>
      </c>
      <c r="E64" s="1">
        <v>1.0854166666666668E-3</v>
      </c>
      <c r="F64" s="1">
        <v>1.1200231481481482E-3</v>
      </c>
    </row>
    <row r="65" spans="1:7" x14ac:dyDescent="0.3">
      <c r="B65">
        <v>8</v>
      </c>
      <c r="C65" s="1" t="s">
        <v>58</v>
      </c>
      <c r="D65">
        <v>2010</v>
      </c>
      <c r="E65" s="1">
        <v>1.1017361111111111E-3</v>
      </c>
      <c r="F65" s="1">
        <v>1.1618055555555557E-3</v>
      </c>
    </row>
    <row r="66" spans="1:7" x14ac:dyDescent="0.3">
      <c r="B66">
        <v>9</v>
      </c>
      <c r="C66" s="1" t="s">
        <v>52</v>
      </c>
      <c r="D66">
        <v>2011</v>
      </c>
      <c r="E66" s="1">
        <v>1.1053240740740741E-3</v>
      </c>
    </row>
    <row r="67" spans="1:7" x14ac:dyDescent="0.3">
      <c r="B67">
        <v>10</v>
      </c>
      <c r="C67" s="1" t="s">
        <v>57</v>
      </c>
      <c r="D67">
        <v>2011</v>
      </c>
      <c r="E67" s="1">
        <v>1.5527777777777777E-3</v>
      </c>
    </row>
    <row r="68" spans="1:7" x14ac:dyDescent="0.3">
      <c r="B68">
        <v>11</v>
      </c>
      <c r="C68" s="1" t="s">
        <v>55</v>
      </c>
      <c r="D68">
        <v>2011</v>
      </c>
      <c r="E68" s="1">
        <v>1.6083333333333336E-3</v>
      </c>
    </row>
    <row r="71" spans="1:7" x14ac:dyDescent="0.3">
      <c r="A71" t="s">
        <v>95</v>
      </c>
      <c r="B71" t="s">
        <v>83</v>
      </c>
      <c r="C71" t="s">
        <v>0</v>
      </c>
      <c r="D71" t="s">
        <v>1</v>
      </c>
      <c r="E71" t="s">
        <v>84</v>
      </c>
      <c r="F71" t="s">
        <v>6</v>
      </c>
      <c r="G71" t="s">
        <v>82</v>
      </c>
    </row>
    <row r="72" spans="1:7" x14ac:dyDescent="0.3">
      <c r="B72">
        <v>1</v>
      </c>
      <c r="C72" s="1" t="s">
        <v>78</v>
      </c>
      <c r="D72">
        <v>2006</v>
      </c>
      <c r="E72" s="1">
        <v>2.7592592592592594E-4</v>
      </c>
      <c r="F72" s="1">
        <v>2.5289351851851851E-4</v>
      </c>
      <c r="G72" s="1">
        <v>2.4178240740740735E-4</v>
      </c>
    </row>
    <row r="73" spans="1:7" x14ac:dyDescent="0.3">
      <c r="B73">
        <v>2</v>
      </c>
      <c r="C73" s="1" t="s">
        <v>75</v>
      </c>
      <c r="D73">
        <v>2008</v>
      </c>
      <c r="E73" s="1">
        <v>3.6724537037037032E-4</v>
      </c>
      <c r="F73" s="1">
        <v>3.651620370370371E-4</v>
      </c>
      <c r="G73" s="1">
        <v>3.230324074074074E-4</v>
      </c>
    </row>
    <row r="74" spans="1:7" x14ac:dyDescent="0.3">
      <c r="B74">
        <v>3</v>
      </c>
      <c r="C74" s="1" t="s">
        <v>74</v>
      </c>
      <c r="D74">
        <v>2008</v>
      </c>
      <c r="E74" s="1">
        <v>3.7060185185185189E-4</v>
      </c>
      <c r="F74" s="1">
        <v>3.6643518518518524E-4</v>
      </c>
      <c r="G74" s="1">
        <v>3.0011574074074077E-4</v>
      </c>
    </row>
    <row r="75" spans="1:7" x14ac:dyDescent="0.3">
      <c r="B75">
        <v>4</v>
      </c>
      <c r="C75" s="1" t="s">
        <v>77</v>
      </c>
      <c r="D75">
        <v>2008</v>
      </c>
      <c r="E75" s="1">
        <v>4.0509259259259264E-4</v>
      </c>
      <c r="F75" s="1">
        <v>3.5567129629629631E-4</v>
      </c>
      <c r="G75" s="1">
        <v>3.1388888888888889E-4</v>
      </c>
    </row>
    <row r="76" spans="1:7" x14ac:dyDescent="0.3">
      <c r="B76">
        <v>5</v>
      </c>
      <c r="C76" s="1" t="s">
        <v>76</v>
      </c>
      <c r="D76">
        <v>2008</v>
      </c>
      <c r="E76" s="1">
        <v>4.8645833333333332E-4</v>
      </c>
    </row>
    <row r="77" spans="1:7" x14ac:dyDescent="0.3">
      <c r="B77">
        <v>6</v>
      </c>
      <c r="C77" s="1" t="s">
        <v>73</v>
      </c>
      <c r="D77">
        <v>2008</v>
      </c>
      <c r="E77" s="1">
        <v>7.699074074074073E-4</v>
      </c>
    </row>
    <row r="79" spans="1:7" x14ac:dyDescent="0.3">
      <c r="C79" s="1"/>
      <c r="E79" s="1"/>
      <c r="F79" s="1"/>
      <c r="G79" s="1"/>
    </row>
    <row r="80" spans="1:7" x14ac:dyDescent="0.3">
      <c r="A80" t="s">
        <v>94</v>
      </c>
      <c r="B80" t="s">
        <v>83</v>
      </c>
      <c r="C80" t="s">
        <v>0</v>
      </c>
      <c r="D80" t="s">
        <v>1</v>
      </c>
      <c r="E80" t="s">
        <v>84</v>
      </c>
      <c r="F80" t="s">
        <v>6</v>
      </c>
      <c r="G80" t="s">
        <v>82</v>
      </c>
    </row>
    <row r="81" spans="2:7" x14ac:dyDescent="0.3">
      <c r="B81">
        <v>1</v>
      </c>
      <c r="C81" t="s">
        <v>71</v>
      </c>
      <c r="D81">
        <v>2007</v>
      </c>
      <c r="E81" s="1">
        <v>3.7835648148148147E-4</v>
      </c>
      <c r="F81" s="1">
        <v>3.954861111111111E-4</v>
      </c>
      <c r="G81" s="1">
        <v>3.9768518518518516E-4</v>
      </c>
    </row>
    <row r="82" spans="2:7" x14ac:dyDescent="0.3">
      <c r="B82">
        <v>2</v>
      </c>
      <c r="C82" s="1" t="s">
        <v>69</v>
      </c>
      <c r="D82">
        <v>2007</v>
      </c>
      <c r="E82" s="1">
        <v>4.644675925925926E-4</v>
      </c>
      <c r="F82" s="1">
        <v>5.2453703703703701E-4</v>
      </c>
      <c r="G82" s="1">
        <v>5.0381944444444454E-4</v>
      </c>
    </row>
    <row r="83" spans="2:7" x14ac:dyDescent="0.3">
      <c r="B83">
        <v>3</v>
      </c>
      <c r="C83" s="1" t="s">
        <v>70</v>
      </c>
      <c r="D83">
        <v>2007</v>
      </c>
      <c r="E83" s="1">
        <v>3.8969907407407405E-4</v>
      </c>
      <c r="F83" s="1" t="s">
        <v>46</v>
      </c>
      <c r="G83" s="1">
        <v>4.5335648148148145E-4</v>
      </c>
    </row>
    <row r="84" spans="2:7" x14ac:dyDescent="0.3">
      <c r="B84">
        <v>4</v>
      </c>
      <c r="C84" s="1" t="s">
        <v>72</v>
      </c>
      <c r="D84">
        <v>2008</v>
      </c>
      <c r="E84" s="1">
        <v>6.9733796296296297E-4</v>
      </c>
      <c r="F84" s="1">
        <v>6.8020833333333323E-4</v>
      </c>
      <c r="G84" s="1">
        <v>5.8900462962962964E-4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AE01-26CC-49D9-8F9A-654E8B437046}">
  <dimension ref="A1:O40"/>
  <sheetViews>
    <sheetView zoomScale="75" zoomScaleNormal="75" workbookViewId="0">
      <selection activeCell="G1" sqref="G1:L6"/>
    </sheetView>
  </sheetViews>
  <sheetFormatPr defaultRowHeight="14.4" x14ac:dyDescent="0.3"/>
  <cols>
    <col min="1" max="1" width="27.6640625" customWidth="1"/>
    <col min="2" max="2" width="13.88671875" bestFit="1" customWidth="1"/>
    <col min="3" max="3" width="23" customWidth="1"/>
    <col min="4" max="4" width="16.5546875" customWidth="1"/>
    <col min="5" max="5" width="16.88671875" customWidth="1"/>
    <col min="8" max="8" width="21" customWidth="1"/>
    <col min="9" max="9" width="24.44140625" customWidth="1"/>
    <col min="10" max="10" width="15" customWidth="1"/>
    <col min="11" max="11" width="21.33203125" customWidth="1"/>
    <col min="12" max="12" width="14.44140625" customWidth="1"/>
    <col min="13" max="13" width="11.44140625" customWidth="1"/>
    <col min="14" max="14" width="14.21875" customWidth="1"/>
  </cols>
  <sheetData>
    <row r="1" spans="1:13" x14ac:dyDescent="0.3">
      <c r="A1" t="s">
        <v>0</v>
      </c>
      <c r="B1" t="s">
        <v>1</v>
      </c>
      <c r="C1" t="s">
        <v>3</v>
      </c>
      <c r="D1" t="s">
        <v>4</v>
      </c>
      <c r="E1" t="s">
        <v>5</v>
      </c>
      <c r="G1" t="s">
        <v>83</v>
      </c>
      <c r="H1" t="s">
        <v>0</v>
      </c>
      <c r="I1" t="s">
        <v>1</v>
      </c>
      <c r="J1" t="s">
        <v>80</v>
      </c>
      <c r="K1" t="s">
        <v>81</v>
      </c>
      <c r="L1" t="s">
        <v>82</v>
      </c>
    </row>
    <row r="2" spans="1:13" x14ac:dyDescent="0.3">
      <c r="A2" s="1" t="s">
        <v>18</v>
      </c>
      <c r="B2">
        <v>2014</v>
      </c>
      <c r="C2" s="1">
        <v>4.1284722222222222E-4</v>
      </c>
      <c r="D2" s="1">
        <v>3.7083333333333331E-4</v>
      </c>
      <c r="E2" s="1">
        <f>SUM(C2,D2)</f>
        <v>7.8368055555555548E-4</v>
      </c>
      <c r="G2">
        <v>1</v>
      </c>
      <c r="H2" s="1" t="s">
        <v>18</v>
      </c>
      <c r="I2">
        <v>2014</v>
      </c>
      <c r="J2" s="1">
        <v>7.8368055555555548E-4</v>
      </c>
      <c r="K2" s="1">
        <v>7.2847222222222237E-4</v>
      </c>
      <c r="L2" s="1">
        <v>6.6817129629629626E-4</v>
      </c>
      <c r="M2" s="1"/>
    </row>
    <row r="3" spans="1:13" x14ac:dyDescent="0.3">
      <c r="A3" s="1" t="s">
        <v>15</v>
      </c>
      <c r="B3">
        <v>2014</v>
      </c>
      <c r="C3" s="1">
        <v>4.3773148148148143E-4</v>
      </c>
      <c r="D3" s="1">
        <v>6.4236111111111113E-4</v>
      </c>
      <c r="E3" s="1">
        <f>SUM(C3,D3)</f>
        <v>1.0800925925925926E-3</v>
      </c>
      <c r="G3">
        <v>2</v>
      </c>
      <c r="H3" s="1" t="s">
        <v>15</v>
      </c>
      <c r="I3">
        <v>2014</v>
      </c>
      <c r="J3" s="1">
        <v>1.0800925925925926E-3</v>
      </c>
      <c r="K3" s="1">
        <v>8.6423611111111109E-4</v>
      </c>
      <c r="L3" s="1">
        <v>7.2708333333333338E-4</v>
      </c>
      <c r="M3" s="1"/>
    </row>
    <row r="4" spans="1:13" x14ac:dyDescent="0.3">
      <c r="A4" s="1" t="s">
        <v>17</v>
      </c>
      <c r="B4">
        <v>2014</v>
      </c>
      <c r="C4" s="1">
        <v>5.97800925925926E-4</v>
      </c>
      <c r="D4" s="1">
        <v>5.5636574074074074E-4</v>
      </c>
      <c r="E4" s="1">
        <f>SUM(C4,D4)</f>
        <v>1.1541666666666666E-3</v>
      </c>
      <c r="G4">
        <v>3</v>
      </c>
      <c r="H4" s="1" t="s">
        <v>17</v>
      </c>
      <c r="I4">
        <v>2014</v>
      </c>
      <c r="J4" s="1">
        <v>1.1541666666666666E-3</v>
      </c>
      <c r="K4" s="1">
        <v>8.7025462962962968E-4</v>
      </c>
      <c r="L4" s="1">
        <v>9.078703703703703E-4</v>
      </c>
    </row>
    <row r="5" spans="1:13" x14ac:dyDescent="0.3">
      <c r="A5" s="1" t="s">
        <v>14</v>
      </c>
      <c r="B5">
        <v>2015</v>
      </c>
      <c r="C5" s="1">
        <v>7.2210648148148156E-4</v>
      </c>
      <c r="D5" s="1">
        <v>6.327546296296297E-4</v>
      </c>
      <c r="E5" s="1">
        <f>SUM(C5,D5)</f>
        <v>1.3548611111111114E-3</v>
      </c>
      <c r="G5">
        <v>4</v>
      </c>
      <c r="H5" s="1" t="s">
        <v>14</v>
      </c>
      <c r="I5">
        <v>2015</v>
      </c>
      <c r="J5" s="1">
        <v>1.3548611111111114E-3</v>
      </c>
      <c r="K5" s="5">
        <v>1.0978009259259261E-3</v>
      </c>
      <c r="L5" s="1">
        <v>1.2025462962962962E-3</v>
      </c>
    </row>
    <row r="6" spans="1:13" x14ac:dyDescent="0.3">
      <c r="A6" s="1" t="s">
        <v>16</v>
      </c>
      <c r="B6">
        <v>2015</v>
      </c>
      <c r="C6" s="1">
        <v>6.4895833333333331E-4</v>
      </c>
      <c r="D6" s="1">
        <v>1.1944444444444446E-3</v>
      </c>
      <c r="E6" s="1">
        <f>SUM(C6,D6)</f>
        <v>1.843402777777778E-3</v>
      </c>
      <c r="G6">
        <v>5</v>
      </c>
      <c r="H6" s="1" t="s">
        <v>16</v>
      </c>
      <c r="I6">
        <v>2015</v>
      </c>
      <c r="J6" s="1">
        <v>1.843402777777778E-3</v>
      </c>
      <c r="K6" s="1"/>
      <c r="L6" s="1"/>
    </row>
    <row r="7" spans="1:13" x14ac:dyDescent="0.3">
      <c r="A7" s="1"/>
      <c r="C7" s="1"/>
      <c r="D7" s="1"/>
      <c r="E7" s="1"/>
    </row>
    <row r="8" spans="1:13" x14ac:dyDescent="0.3">
      <c r="A8" s="1"/>
      <c r="D8" s="1"/>
      <c r="E8" s="1"/>
      <c r="F8" s="1"/>
    </row>
    <row r="9" spans="1:13" x14ac:dyDescent="0.3">
      <c r="A9" s="3"/>
      <c r="D9" s="1"/>
      <c r="E9" s="1"/>
      <c r="F9" s="1"/>
    </row>
    <row r="10" spans="1:13" x14ac:dyDescent="0.3">
      <c r="A10" s="1"/>
      <c r="D10" s="1"/>
      <c r="E10" s="1"/>
      <c r="F10" s="1"/>
    </row>
    <row r="11" spans="1:13" x14ac:dyDescent="0.3">
      <c r="A11" s="1"/>
      <c r="D11" s="1"/>
      <c r="E11" s="1"/>
      <c r="F11" s="1"/>
    </row>
    <row r="12" spans="1:13" x14ac:dyDescent="0.3">
      <c r="A12" s="1"/>
      <c r="D12" s="1"/>
      <c r="E12" s="1"/>
      <c r="F12" s="1"/>
    </row>
    <row r="13" spans="1:13" x14ac:dyDescent="0.3">
      <c r="A13" t="s">
        <v>6</v>
      </c>
      <c r="B13" t="s">
        <v>7</v>
      </c>
      <c r="C13" t="s">
        <v>8</v>
      </c>
      <c r="D13" t="s">
        <v>5</v>
      </c>
      <c r="E13" s="1"/>
      <c r="F13" s="1"/>
    </row>
    <row r="14" spans="1:13" x14ac:dyDescent="0.3">
      <c r="A14" t="str">
        <f>A2</f>
        <v xml:space="preserve">Опалихин Лев </v>
      </c>
      <c r="B14" s="1">
        <v>3.5914351851851857E-4</v>
      </c>
      <c r="C14" s="1">
        <v>3.6932870370370375E-4</v>
      </c>
      <c r="D14" s="1">
        <f>SUM(B14,C14)</f>
        <v>7.2847222222222237E-4</v>
      </c>
      <c r="E14" s="1"/>
      <c r="F14" s="1"/>
    </row>
    <row r="15" spans="1:13" x14ac:dyDescent="0.3">
      <c r="A15" s="1" t="str">
        <f>A5</f>
        <v xml:space="preserve">Орлов Авель </v>
      </c>
      <c r="B15" s="1">
        <v>6.3611111111111117E-4</v>
      </c>
      <c r="C15" s="1">
        <v>4.6168981481481489E-4</v>
      </c>
      <c r="D15" s="1">
        <f>SUM(B15,C15)</f>
        <v>1.0978009259259261E-3</v>
      </c>
      <c r="E15" s="1"/>
      <c r="F15" s="1"/>
    </row>
    <row r="16" spans="1:13" x14ac:dyDescent="0.3">
      <c r="E16" s="1"/>
      <c r="F16" s="1"/>
    </row>
    <row r="17" spans="1:15" x14ac:dyDescent="0.3">
      <c r="A17" s="1" t="str">
        <f>A3</f>
        <v>Кудряшов Владимир</v>
      </c>
      <c r="B17" s="1">
        <v>4.0115740740740742E-4</v>
      </c>
      <c r="C17" s="1">
        <v>4.6307870370370367E-4</v>
      </c>
      <c r="D17" s="1">
        <f>SUM(B17,C17)</f>
        <v>8.6423611111111109E-4</v>
      </c>
      <c r="E17" s="1"/>
      <c r="F17" s="1"/>
    </row>
    <row r="18" spans="1:15" x14ac:dyDescent="0.3">
      <c r="A18" s="1" t="str">
        <f>A4</f>
        <v>Морозов Глеб</v>
      </c>
      <c r="B18" s="1">
        <v>4.2708333333333335E-4</v>
      </c>
      <c r="C18" s="1">
        <v>4.4317129629629633E-4</v>
      </c>
      <c r="D18" s="1">
        <f>SUM(B18,C18)</f>
        <v>8.7025462962962968E-4</v>
      </c>
      <c r="E18" s="1"/>
      <c r="F18" s="1"/>
      <c r="M18" s="1"/>
      <c r="N18" s="1"/>
      <c r="O18" s="1"/>
    </row>
    <row r="19" spans="1:15" x14ac:dyDescent="0.3">
      <c r="E19" s="1"/>
      <c r="F19" s="1"/>
      <c r="M19" s="1"/>
      <c r="N19" s="1"/>
      <c r="O19" s="1"/>
    </row>
    <row r="20" spans="1:15" x14ac:dyDescent="0.3">
      <c r="B20" s="1"/>
      <c r="C20" s="1"/>
      <c r="D20" s="1"/>
      <c r="E20" s="1"/>
      <c r="F20" s="1"/>
    </row>
    <row r="21" spans="1:15" x14ac:dyDescent="0.3">
      <c r="E21" s="1"/>
      <c r="F21" s="1"/>
    </row>
    <row r="22" spans="1:15" x14ac:dyDescent="0.3">
      <c r="A22" s="1" t="s">
        <v>9</v>
      </c>
      <c r="B22" t="s">
        <v>7</v>
      </c>
      <c r="C22" t="s">
        <v>8</v>
      </c>
      <c r="D22" t="s">
        <v>5</v>
      </c>
      <c r="E22" s="1"/>
      <c r="F22" s="1"/>
      <c r="M22" s="1"/>
      <c r="N22" s="1"/>
    </row>
    <row r="23" spans="1:15" x14ac:dyDescent="0.3">
      <c r="A23" s="1" t="str">
        <f>A18</f>
        <v>Морозов Глеб</v>
      </c>
      <c r="B23" s="1">
        <v>4.2488425925925924E-4</v>
      </c>
      <c r="C23" s="1">
        <v>4.8298611111111106E-4</v>
      </c>
      <c r="D23" s="1">
        <f>SUM(B23,C23)</f>
        <v>9.078703703703703E-4</v>
      </c>
      <c r="E23" t="s">
        <v>10</v>
      </c>
      <c r="F23" s="1"/>
      <c r="M23" s="1"/>
      <c r="N23" s="1"/>
    </row>
    <row r="24" spans="1:15" x14ac:dyDescent="0.3">
      <c r="A24" s="1" t="str">
        <f>A15</f>
        <v xml:space="preserve">Орлов Авель </v>
      </c>
      <c r="B24" s="1">
        <v>5.9837962962962959E-4</v>
      </c>
      <c r="C24" s="1">
        <v>6.041666666666667E-4</v>
      </c>
      <c r="D24" s="1">
        <f>SUM(B24,C24)</f>
        <v>1.2025462962962962E-3</v>
      </c>
      <c r="F24" s="1"/>
    </row>
    <row r="25" spans="1:15" x14ac:dyDescent="0.3">
      <c r="A25" s="1"/>
      <c r="D25" s="1"/>
      <c r="E25" s="1"/>
      <c r="F25" s="1"/>
    </row>
    <row r="26" spans="1:15" x14ac:dyDescent="0.3">
      <c r="A26" s="1"/>
      <c r="D26" s="1"/>
      <c r="E26" s="1"/>
      <c r="F26" s="1"/>
    </row>
    <row r="27" spans="1:15" x14ac:dyDescent="0.3">
      <c r="A27" s="1"/>
      <c r="D27" s="1"/>
      <c r="E27" s="1"/>
      <c r="F27" s="1"/>
    </row>
    <row r="28" spans="1:15" x14ac:dyDescent="0.3">
      <c r="A28" s="1" t="s">
        <v>11</v>
      </c>
      <c r="B28" t="s">
        <v>7</v>
      </c>
      <c r="C28" t="s">
        <v>8</v>
      </c>
      <c r="D28" t="s">
        <v>5</v>
      </c>
      <c r="E28" s="1"/>
      <c r="F28" s="1"/>
    </row>
    <row r="29" spans="1:15" x14ac:dyDescent="0.3">
      <c r="A29" s="1" t="str">
        <f>A17</f>
        <v>Кудряшов Владимир</v>
      </c>
      <c r="B29" s="1">
        <v>3.6354166666666669E-4</v>
      </c>
      <c r="C29" s="1">
        <v>3.6354166666666669E-4</v>
      </c>
      <c r="D29" s="1">
        <f>SUM(B29,C29)</f>
        <v>7.2708333333333338E-4</v>
      </c>
      <c r="E29" t="s">
        <v>13</v>
      </c>
      <c r="F29" s="1"/>
    </row>
    <row r="30" spans="1:15" x14ac:dyDescent="0.3">
      <c r="A30" s="1" t="s">
        <v>18</v>
      </c>
      <c r="B30" s="1">
        <v>3.207175925925926E-4</v>
      </c>
      <c r="C30" s="1">
        <v>3.4745370370370372E-4</v>
      </c>
      <c r="D30" s="1">
        <f>SUM(B30,C30)</f>
        <v>6.6817129629629626E-4</v>
      </c>
      <c r="E30" t="s">
        <v>12</v>
      </c>
      <c r="F30" s="1"/>
    </row>
    <row r="31" spans="1:15" x14ac:dyDescent="0.3">
      <c r="A31" s="1"/>
      <c r="D31" s="1"/>
      <c r="E31" s="1"/>
      <c r="F31" s="1"/>
    </row>
    <row r="32" spans="1:15" x14ac:dyDescent="0.3">
      <c r="A32" s="1"/>
      <c r="D32" s="1"/>
      <c r="E32" s="1"/>
      <c r="F32" s="1"/>
    </row>
    <row r="33" spans="1:6" x14ac:dyDescent="0.3">
      <c r="A33" s="1"/>
      <c r="D33" s="1"/>
      <c r="E33" s="1"/>
      <c r="F33" s="1"/>
    </row>
    <row r="34" spans="1:6" x14ac:dyDescent="0.3">
      <c r="A34" s="1"/>
      <c r="D34" s="1"/>
      <c r="E34" s="1"/>
      <c r="F34" s="1"/>
    </row>
    <row r="35" spans="1:6" x14ac:dyDescent="0.3">
      <c r="D35" s="1"/>
      <c r="E35" s="1"/>
      <c r="F35" s="1"/>
    </row>
    <row r="36" spans="1:6" x14ac:dyDescent="0.3">
      <c r="D36" s="1"/>
      <c r="E36" s="1"/>
      <c r="F36" s="1"/>
    </row>
    <row r="37" spans="1:6" x14ac:dyDescent="0.3">
      <c r="D37" s="1"/>
      <c r="E37" s="1"/>
      <c r="F37" s="1"/>
    </row>
    <row r="38" spans="1:6" x14ac:dyDescent="0.3">
      <c r="D38" s="1"/>
      <c r="E38" s="1"/>
      <c r="F38" s="1"/>
    </row>
    <row r="39" spans="1:6" x14ac:dyDescent="0.3">
      <c r="D39" s="1"/>
      <c r="E39" s="1"/>
      <c r="F39" s="1"/>
    </row>
    <row r="40" spans="1:6" x14ac:dyDescent="0.3">
      <c r="D40" s="1"/>
      <c r="E40" s="1"/>
      <c r="F40" s="1"/>
    </row>
  </sheetData>
  <sortState xmlns:xlrd2="http://schemas.microsoft.com/office/spreadsheetml/2017/richdata2" ref="A2:E6">
    <sortCondition ref="E2:E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5EBA-3099-419F-A124-F4F5596AF873}">
  <dimension ref="A1:N40"/>
  <sheetViews>
    <sheetView zoomScale="75" zoomScaleNormal="75" workbookViewId="0">
      <selection activeCell="H1" sqref="H1:M10"/>
    </sheetView>
  </sheetViews>
  <sheetFormatPr defaultRowHeight="14.4" x14ac:dyDescent="0.3"/>
  <cols>
    <col min="1" max="1" width="27.6640625" customWidth="1"/>
    <col min="2" max="2" width="13.88671875" bestFit="1" customWidth="1"/>
    <col min="3" max="3" width="23" customWidth="1"/>
    <col min="4" max="4" width="16.5546875" customWidth="1"/>
    <col min="5" max="5" width="16.88671875" customWidth="1"/>
    <col min="8" max="8" width="8" customWidth="1"/>
    <col min="9" max="9" width="17.5546875" customWidth="1"/>
    <col min="10" max="10" width="21.6640625" customWidth="1"/>
    <col min="11" max="11" width="24.33203125" customWidth="1"/>
    <col min="12" max="12" width="16.6640625" customWidth="1"/>
    <col min="13" max="13" width="14.21875" customWidth="1"/>
  </cols>
  <sheetData>
    <row r="1" spans="1:13" x14ac:dyDescent="0.3">
      <c r="A1" t="s">
        <v>0</v>
      </c>
      <c r="B1" t="s">
        <v>1</v>
      </c>
      <c r="C1" t="s">
        <v>3</v>
      </c>
      <c r="D1" t="s">
        <v>4</v>
      </c>
      <c r="E1" t="s">
        <v>5</v>
      </c>
      <c r="H1" t="s">
        <v>83</v>
      </c>
      <c r="I1" t="s">
        <v>0</v>
      </c>
      <c r="J1" t="s">
        <v>1</v>
      </c>
      <c r="K1" t="s">
        <v>80</v>
      </c>
      <c r="L1" t="s">
        <v>81</v>
      </c>
      <c r="M1" t="s">
        <v>82</v>
      </c>
    </row>
    <row r="2" spans="1:13" x14ac:dyDescent="0.3">
      <c r="A2" s="1" t="s">
        <v>21</v>
      </c>
      <c r="B2">
        <v>2015</v>
      </c>
      <c r="C2" s="1">
        <v>3.1469907407407407E-4</v>
      </c>
      <c r="D2" s="1">
        <v>3.8993055555555553E-4</v>
      </c>
      <c r="E2" s="1">
        <f t="shared" ref="E2:E10" si="0">SUM(C2,D2)</f>
        <v>7.0462962962962959E-4</v>
      </c>
      <c r="H2">
        <v>1</v>
      </c>
      <c r="I2" s="1" t="s">
        <v>25</v>
      </c>
      <c r="J2">
        <v>2014</v>
      </c>
      <c r="K2" s="1">
        <v>8.261574074074074E-4</v>
      </c>
      <c r="L2" s="1">
        <v>7.1701388888888889E-4</v>
      </c>
      <c r="M2" s="1">
        <v>6.6585648148148146E-4</v>
      </c>
    </row>
    <row r="3" spans="1:13" x14ac:dyDescent="0.3">
      <c r="A3" s="1" t="s">
        <v>25</v>
      </c>
      <c r="B3">
        <v>2014</v>
      </c>
      <c r="C3" s="1">
        <v>4.2314814814814819E-4</v>
      </c>
      <c r="D3" s="1">
        <v>4.0300925925925926E-4</v>
      </c>
      <c r="E3" s="1">
        <f t="shared" si="0"/>
        <v>8.261574074074074E-4</v>
      </c>
      <c r="H3">
        <v>2</v>
      </c>
      <c r="I3" t="s">
        <v>21</v>
      </c>
      <c r="J3">
        <v>2015</v>
      </c>
      <c r="K3" s="1">
        <v>7.0462962962962959E-4</v>
      </c>
      <c r="L3" s="1">
        <v>7.1886574074074073E-4</v>
      </c>
      <c r="M3" s="1">
        <v>6.8159722222222222E-4</v>
      </c>
    </row>
    <row r="4" spans="1:13" x14ac:dyDescent="0.3">
      <c r="A4" s="1" t="s">
        <v>26</v>
      </c>
      <c r="B4">
        <v>2014</v>
      </c>
      <c r="C4" s="1">
        <v>3.9375000000000006E-4</v>
      </c>
      <c r="D4" s="1">
        <v>4.4791666666666672E-4</v>
      </c>
      <c r="E4" s="1">
        <f t="shared" si="0"/>
        <v>8.4166666666666678E-4</v>
      </c>
      <c r="H4">
        <v>3</v>
      </c>
      <c r="I4" s="1" t="s">
        <v>20</v>
      </c>
      <c r="J4">
        <v>2014</v>
      </c>
      <c r="K4" s="1">
        <v>1.1939814814814816E-3</v>
      </c>
      <c r="L4" s="1">
        <v>9.1226851851851842E-4</v>
      </c>
      <c r="M4" s="1">
        <v>9.3518518518518527E-4</v>
      </c>
    </row>
    <row r="5" spans="1:13" x14ac:dyDescent="0.3">
      <c r="A5" s="1" t="s">
        <v>20</v>
      </c>
      <c r="B5">
        <v>2014</v>
      </c>
      <c r="C5" s="1">
        <v>5.5983796296296294E-4</v>
      </c>
      <c r="D5" s="1">
        <v>6.3414351851851858E-4</v>
      </c>
      <c r="E5" s="1">
        <f t="shared" si="0"/>
        <v>1.1939814814814816E-3</v>
      </c>
      <c r="H5">
        <v>4</v>
      </c>
      <c r="I5" t="s">
        <v>26</v>
      </c>
      <c r="J5">
        <v>2014</v>
      </c>
      <c r="K5" s="1">
        <v>8.4166666666666678E-4</v>
      </c>
      <c r="L5" s="1">
        <v>7.2037037037037035E-4</v>
      </c>
      <c r="M5" s="1" t="s">
        <v>46</v>
      </c>
    </row>
    <row r="6" spans="1:13" x14ac:dyDescent="0.3">
      <c r="A6" s="1" t="s">
        <v>27</v>
      </c>
      <c r="B6">
        <v>2014</v>
      </c>
      <c r="C6" s="1">
        <v>7.7800925925925921E-4</v>
      </c>
      <c r="D6" s="1">
        <v>7.9733796296296291E-4</v>
      </c>
      <c r="E6" s="1">
        <f t="shared" si="0"/>
        <v>1.5753472222222221E-3</v>
      </c>
      <c r="H6">
        <v>5</v>
      </c>
      <c r="I6" s="1" t="s">
        <v>27</v>
      </c>
      <c r="J6">
        <v>2014</v>
      </c>
      <c r="K6" s="1">
        <v>1.5753472222222221E-3</v>
      </c>
      <c r="L6" s="1"/>
      <c r="M6" s="1"/>
    </row>
    <row r="7" spans="1:13" x14ac:dyDescent="0.3">
      <c r="A7" s="1" t="s">
        <v>24</v>
      </c>
      <c r="B7">
        <v>2014</v>
      </c>
      <c r="C7" s="1">
        <v>6.881944444444444E-4</v>
      </c>
      <c r="D7" s="1">
        <v>9.032407407407408E-4</v>
      </c>
      <c r="E7" s="1">
        <f t="shared" si="0"/>
        <v>1.5914351851851853E-3</v>
      </c>
      <c r="H7">
        <v>6</v>
      </c>
      <c r="I7" s="1" t="s">
        <v>24</v>
      </c>
      <c r="J7">
        <v>2014</v>
      </c>
      <c r="K7" s="1">
        <v>1.5914351851851853E-3</v>
      </c>
      <c r="L7" s="1"/>
      <c r="M7" s="1"/>
    </row>
    <row r="8" spans="1:13" x14ac:dyDescent="0.3">
      <c r="A8" s="1" t="s">
        <v>19</v>
      </c>
      <c r="B8">
        <v>2015</v>
      </c>
      <c r="C8" s="1">
        <v>1.0428240740740741E-3</v>
      </c>
      <c r="D8" s="1">
        <v>1.107986111111111E-3</v>
      </c>
      <c r="E8" s="1">
        <f t="shared" si="0"/>
        <v>2.1508101851851853E-3</v>
      </c>
      <c r="H8">
        <v>7</v>
      </c>
      <c r="I8" s="1" t="s">
        <v>19</v>
      </c>
      <c r="J8">
        <v>2015</v>
      </c>
      <c r="K8" s="1">
        <v>2.1508101851851853E-3</v>
      </c>
      <c r="L8" s="1"/>
      <c r="M8" s="1"/>
    </row>
    <row r="9" spans="1:13" x14ac:dyDescent="0.3">
      <c r="A9" s="1" t="s">
        <v>23</v>
      </c>
      <c r="B9">
        <v>2017</v>
      </c>
      <c r="C9" s="1">
        <v>9.2048611111111107E-4</v>
      </c>
      <c r="D9" s="1">
        <v>1.5229166666666666E-3</v>
      </c>
      <c r="E9" s="1">
        <f t="shared" si="0"/>
        <v>2.4434027777777778E-3</v>
      </c>
      <c r="H9">
        <v>8</v>
      </c>
      <c r="I9" s="1" t="s">
        <v>23</v>
      </c>
      <c r="J9">
        <v>2017</v>
      </c>
      <c r="K9" s="1">
        <v>2.4434027777777778E-3</v>
      </c>
      <c r="L9" s="1"/>
      <c r="M9" s="1"/>
    </row>
    <row r="10" spans="1:13" x14ac:dyDescent="0.3">
      <c r="A10" s="1" t="s">
        <v>22</v>
      </c>
      <c r="B10">
        <v>2017</v>
      </c>
      <c r="C10" s="1">
        <v>2.1466435185185186E-3</v>
      </c>
      <c r="D10" s="1">
        <v>1.7141203703703702E-3</v>
      </c>
      <c r="E10" s="1">
        <f t="shared" si="0"/>
        <v>3.8607638888888888E-3</v>
      </c>
      <c r="H10">
        <v>9</v>
      </c>
      <c r="I10" s="1" t="s">
        <v>22</v>
      </c>
      <c r="J10">
        <v>2017</v>
      </c>
      <c r="K10" s="1">
        <v>3.8607638888888888E-3</v>
      </c>
      <c r="L10" s="1"/>
      <c r="M10" s="1"/>
    </row>
    <row r="11" spans="1:13" s="1" customFormat="1" ht="24" customHeight="1" x14ac:dyDescent="0.3"/>
    <row r="12" spans="1:13" x14ac:dyDescent="0.3">
      <c r="A12" s="1"/>
      <c r="D12" s="1"/>
      <c r="E12" s="1"/>
      <c r="F12" s="1"/>
    </row>
    <row r="13" spans="1:13" x14ac:dyDescent="0.3">
      <c r="A13" t="s">
        <v>6</v>
      </c>
      <c r="B13" t="s">
        <v>7</v>
      </c>
      <c r="C13" t="s">
        <v>8</v>
      </c>
      <c r="D13" t="s">
        <v>5</v>
      </c>
      <c r="E13" s="1"/>
      <c r="F13" s="1"/>
    </row>
    <row r="14" spans="1:13" x14ac:dyDescent="0.3">
      <c r="A14" t="str">
        <f>A2</f>
        <v xml:space="preserve">Семенова Елизавета </v>
      </c>
      <c r="B14" s="1">
        <v>3.184027777777778E-4</v>
      </c>
      <c r="C14" s="1">
        <v>4.0046296296296293E-4</v>
      </c>
      <c r="D14" s="1">
        <f>SUM(B14,C14)</f>
        <v>7.1886574074074073E-4</v>
      </c>
      <c r="E14" s="1"/>
      <c r="F14" s="1"/>
    </row>
    <row r="15" spans="1:13" x14ac:dyDescent="0.3">
      <c r="A15" s="1" t="str">
        <f>A5</f>
        <v xml:space="preserve">Долинер Настя </v>
      </c>
      <c r="B15" s="1">
        <v>4.907407407407407E-4</v>
      </c>
      <c r="C15" s="1">
        <v>4.2152777777777778E-4</v>
      </c>
      <c r="D15" s="1">
        <f>SUM(B15,C15)</f>
        <v>9.1226851851851842E-4</v>
      </c>
      <c r="E15" s="1"/>
      <c r="F15" s="1"/>
    </row>
    <row r="16" spans="1:13" x14ac:dyDescent="0.3">
      <c r="E16" s="1"/>
      <c r="F16" s="1"/>
    </row>
    <row r="17" spans="1:14" x14ac:dyDescent="0.3">
      <c r="A17" s="1" t="str">
        <f>A3</f>
        <v xml:space="preserve">Молявина Варя </v>
      </c>
      <c r="B17" s="1">
        <v>3.37037037037037E-4</v>
      </c>
      <c r="C17" s="1">
        <v>3.7997685185185188E-4</v>
      </c>
      <c r="D17" s="1">
        <f>SUM(B17,C17)</f>
        <v>7.1701388888888889E-4</v>
      </c>
      <c r="E17" s="1"/>
      <c r="F17" s="1"/>
    </row>
    <row r="18" spans="1:14" x14ac:dyDescent="0.3">
      <c r="A18" s="1" t="str">
        <f>A4</f>
        <v xml:space="preserve">Шпинева Марьяна </v>
      </c>
      <c r="B18" s="1">
        <v>3.2592592592592591E-4</v>
      </c>
      <c r="C18" s="1">
        <v>3.9444444444444444E-4</v>
      </c>
      <c r="D18" s="1">
        <f>SUM(B18,C18)</f>
        <v>7.2037037037037035E-4</v>
      </c>
      <c r="E18" s="1"/>
      <c r="F18" s="1"/>
      <c r="L18" s="1"/>
      <c r="M18" s="1"/>
      <c r="N18" s="1"/>
    </row>
    <row r="19" spans="1:14" x14ac:dyDescent="0.3">
      <c r="E19" s="1"/>
      <c r="F19" s="1"/>
      <c r="L19" s="1"/>
      <c r="M19" s="1"/>
      <c r="N19" s="1"/>
    </row>
    <row r="20" spans="1:14" x14ac:dyDescent="0.3">
      <c r="B20" s="1"/>
      <c r="C20" s="1"/>
      <c r="D20" s="1"/>
      <c r="E20" s="1"/>
      <c r="F20" s="1"/>
    </row>
    <row r="21" spans="1:14" x14ac:dyDescent="0.3">
      <c r="E21" s="1"/>
      <c r="F21" s="1"/>
    </row>
    <row r="22" spans="1:14" x14ac:dyDescent="0.3">
      <c r="A22" s="1" t="s">
        <v>9</v>
      </c>
      <c r="B22" t="s">
        <v>7</v>
      </c>
      <c r="C22" t="s">
        <v>8</v>
      </c>
      <c r="D22" t="s">
        <v>5</v>
      </c>
      <c r="E22" s="1"/>
      <c r="F22" s="1"/>
      <c r="L22" s="1"/>
      <c r="M22" s="1"/>
    </row>
    <row r="23" spans="1:14" x14ac:dyDescent="0.3">
      <c r="A23" s="1" t="str">
        <f>A15</f>
        <v xml:space="preserve">Долинер Настя </v>
      </c>
      <c r="B23" s="1">
        <v>3.868055555555556E-4</v>
      </c>
      <c r="C23" s="1">
        <v>5.4837962962962967E-4</v>
      </c>
      <c r="D23" s="1">
        <f>SUM(B23,C23)</f>
        <v>9.3518518518518527E-4</v>
      </c>
      <c r="E23" t="s">
        <v>10</v>
      </c>
      <c r="F23" s="1"/>
      <c r="L23" s="1"/>
      <c r="M23" s="1"/>
    </row>
    <row r="24" spans="1:14" x14ac:dyDescent="0.3">
      <c r="A24" s="1" t="str">
        <f>A18</f>
        <v xml:space="preserve">Шпинева Марьяна </v>
      </c>
      <c r="B24" s="1">
        <v>2.9652777777777777E-4</v>
      </c>
      <c r="C24" s="1" t="s">
        <v>46</v>
      </c>
      <c r="D24" s="1" t="s">
        <v>46</v>
      </c>
      <c r="F24" s="1"/>
    </row>
    <row r="25" spans="1:14" x14ac:dyDescent="0.3">
      <c r="A25" s="1"/>
      <c r="D25" s="1"/>
      <c r="E25" s="1"/>
      <c r="F25" s="1"/>
    </row>
    <row r="26" spans="1:14" x14ac:dyDescent="0.3">
      <c r="A26" s="1"/>
      <c r="D26" s="1"/>
      <c r="E26" s="1"/>
      <c r="F26" s="1"/>
    </row>
    <row r="27" spans="1:14" x14ac:dyDescent="0.3">
      <c r="A27" s="1"/>
      <c r="D27" s="1"/>
      <c r="E27" s="1"/>
      <c r="F27" s="1"/>
    </row>
    <row r="28" spans="1:14" x14ac:dyDescent="0.3">
      <c r="A28" s="1" t="s">
        <v>11</v>
      </c>
      <c r="B28" t="s">
        <v>7</v>
      </c>
      <c r="C28" t="s">
        <v>8</v>
      </c>
      <c r="D28" t="s">
        <v>5</v>
      </c>
      <c r="E28" s="1"/>
      <c r="F28" s="1"/>
    </row>
    <row r="29" spans="1:14" x14ac:dyDescent="0.3">
      <c r="A29" t="str">
        <f>A14</f>
        <v xml:space="preserve">Семенова Елизавета </v>
      </c>
      <c r="B29" s="1">
        <v>3.2928240740740742E-4</v>
      </c>
      <c r="C29" s="1">
        <v>3.523148148148148E-4</v>
      </c>
      <c r="D29" s="1">
        <f>SUM(B29,C29)</f>
        <v>6.8159722222222222E-4</v>
      </c>
      <c r="E29" t="s">
        <v>13</v>
      </c>
      <c r="F29" s="1"/>
    </row>
    <row r="30" spans="1:14" x14ac:dyDescent="0.3">
      <c r="A30" s="1" t="str">
        <f>A17</f>
        <v xml:space="preserve">Молявина Варя </v>
      </c>
      <c r="B30" s="1">
        <v>3.2789351851851854E-4</v>
      </c>
      <c r="C30" s="1">
        <v>3.3796296296296292E-4</v>
      </c>
      <c r="D30" s="1">
        <f>SUM(B30,C30)</f>
        <v>6.6585648148148146E-4</v>
      </c>
      <c r="E30" t="s">
        <v>12</v>
      </c>
      <c r="F30" s="1"/>
    </row>
    <row r="31" spans="1:14" x14ac:dyDescent="0.3">
      <c r="A31" s="1"/>
      <c r="D31" s="1"/>
      <c r="E31" s="1"/>
      <c r="F31" s="1"/>
    </row>
    <row r="32" spans="1:14" x14ac:dyDescent="0.3">
      <c r="A32" s="1"/>
      <c r="D32" s="1"/>
      <c r="E32" s="1"/>
      <c r="F32" s="1"/>
    </row>
    <row r="33" spans="1:6" x14ac:dyDescent="0.3">
      <c r="A33" s="1"/>
      <c r="D33" s="1"/>
      <c r="E33" s="1"/>
      <c r="F33" s="1"/>
    </row>
    <row r="34" spans="1:6" x14ac:dyDescent="0.3">
      <c r="A34" s="1"/>
      <c r="D34" s="1"/>
      <c r="E34" s="1"/>
      <c r="F34" s="1"/>
    </row>
    <row r="35" spans="1:6" x14ac:dyDescent="0.3">
      <c r="D35" s="1"/>
      <c r="E35" s="1"/>
      <c r="F35" s="1"/>
    </row>
    <row r="36" spans="1:6" x14ac:dyDescent="0.3">
      <c r="D36" s="1"/>
      <c r="E36" s="1"/>
      <c r="F36" s="1"/>
    </row>
    <row r="37" spans="1:6" x14ac:dyDescent="0.3">
      <c r="D37" s="1"/>
      <c r="E37" s="1"/>
      <c r="F37" s="1"/>
    </row>
    <row r="38" spans="1:6" x14ac:dyDescent="0.3">
      <c r="D38" s="1"/>
      <c r="E38" s="1"/>
      <c r="F38" s="1"/>
    </row>
    <row r="39" spans="1:6" x14ac:dyDescent="0.3">
      <c r="D39" s="1"/>
      <c r="E39" s="1"/>
      <c r="F39" s="1"/>
    </row>
    <row r="40" spans="1:6" x14ac:dyDescent="0.3">
      <c r="D40" s="1"/>
      <c r="E40" s="1"/>
      <c r="F40" s="1"/>
    </row>
  </sheetData>
  <sortState xmlns:xlrd2="http://schemas.microsoft.com/office/spreadsheetml/2017/richdata2" ref="A2:E10">
    <sortCondition ref="E2:E1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CE22-7ACD-46C2-AB3D-1A8DF630E43D}">
  <dimension ref="A1:O40"/>
  <sheetViews>
    <sheetView zoomScale="75" zoomScaleNormal="75" workbookViewId="0">
      <selection activeCell="G1" sqref="G1:M7"/>
    </sheetView>
  </sheetViews>
  <sheetFormatPr defaultRowHeight="14.4" x14ac:dyDescent="0.3"/>
  <cols>
    <col min="1" max="1" width="27.6640625" customWidth="1"/>
    <col min="2" max="2" width="13.88671875" bestFit="1" customWidth="1"/>
    <col min="3" max="3" width="23" customWidth="1"/>
    <col min="4" max="4" width="16.5546875" customWidth="1"/>
    <col min="5" max="5" width="16.88671875" customWidth="1"/>
    <col min="9" max="9" width="20.77734375" customWidth="1"/>
    <col min="10" max="10" width="13.109375" customWidth="1"/>
    <col min="11" max="11" width="15.6640625" customWidth="1"/>
    <col min="12" max="12" width="14.88671875" customWidth="1"/>
    <col min="13" max="13" width="16.6640625" customWidth="1"/>
    <col min="14" max="14" width="14.21875" customWidth="1"/>
  </cols>
  <sheetData>
    <row r="1" spans="1:13" x14ac:dyDescent="0.3">
      <c r="A1" t="s">
        <v>0</v>
      </c>
      <c r="B1" t="s">
        <v>1</v>
      </c>
      <c r="C1" t="s">
        <v>3</v>
      </c>
      <c r="D1" t="s">
        <v>4</v>
      </c>
      <c r="E1" t="s">
        <v>5</v>
      </c>
      <c r="G1" t="s">
        <v>83</v>
      </c>
      <c r="H1" t="s">
        <v>0</v>
      </c>
      <c r="I1" t="s">
        <v>1</v>
      </c>
      <c r="J1" t="s">
        <v>2</v>
      </c>
      <c r="K1" t="s">
        <v>84</v>
      </c>
      <c r="L1" t="s">
        <v>81</v>
      </c>
      <c r="M1" t="s">
        <v>82</v>
      </c>
    </row>
    <row r="2" spans="1:13" x14ac:dyDescent="0.3">
      <c r="A2" s="1" t="s">
        <v>32</v>
      </c>
      <c r="B2">
        <v>2012</v>
      </c>
      <c r="C2" s="1">
        <v>1.116898148148148E-4</v>
      </c>
      <c r="D2" s="1">
        <v>1.4120370370370369E-4</v>
      </c>
      <c r="E2" s="1">
        <f t="shared" ref="E2:E7" si="0">SUM(C2,D2)</f>
        <v>2.5289351851851851E-4</v>
      </c>
      <c r="G2">
        <v>1</v>
      </c>
      <c r="H2" s="1" t="s">
        <v>32</v>
      </c>
      <c r="I2">
        <v>2012</v>
      </c>
      <c r="K2" s="1">
        <v>2.5289351851851851E-4</v>
      </c>
      <c r="L2" s="1">
        <v>2.252314814814815E-4</v>
      </c>
      <c r="M2" s="1">
        <v>2.6041666666666666E-4</v>
      </c>
    </row>
    <row r="3" spans="1:13" x14ac:dyDescent="0.3">
      <c r="A3" s="1" t="s">
        <v>31</v>
      </c>
      <c r="B3">
        <v>2013</v>
      </c>
      <c r="C3" s="1">
        <v>1.8645833333333337E-4</v>
      </c>
      <c r="D3" s="1">
        <v>1.5092592592592591E-4</v>
      </c>
      <c r="E3" s="1">
        <f t="shared" si="0"/>
        <v>3.3738425925925928E-4</v>
      </c>
      <c r="G3">
        <v>2</v>
      </c>
      <c r="H3" s="1" t="s">
        <v>31</v>
      </c>
      <c r="I3">
        <v>2013</v>
      </c>
      <c r="K3" s="1">
        <v>3.3738425925925928E-4</v>
      </c>
      <c r="L3" s="1">
        <v>3.2476851851851845E-4</v>
      </c>
      <c r="M3" s="1">
        <v>3.0937500000000003E-4</v>
      </c>
    </row>
    <row r="4" spans="1:13" x14ac:dyDescent="0.3">
      <c r="A4" s="1" t="s">
        <v>29</v>
      </c>
      <c r="B4">
        <v>2013</v>
      </c>
      <c r="C4" s="1">
        <v>1.9953703703703702E-4</v>
      </c>
      <c r="D4" s="1">
        <v>2.0671296296296293E-4</v>
      </c>
      <c r="E4" s="1">
        <f t="shared" si="0"/>
        <v>4.0624999999999993E-4</v>
      </c>
      <c r="G4">
        <v>3</v>
      </c>
      <c r="H4" s="1" t="s">
        <v>29</v>
      </c>
      <c r="I4">
        <v>2013</v>
      </c>
      <c r="K4" s="1">
        <v>4.0624999999999993E-4</v>
      </c>
      <c r="L4" s="1">
        <v>3.3912037037037032E-4</v>
      </c>
      <c r="M4" s="1">
        <v>3.4976851851851852E-4</v>
      </c>
    </row>
    <row r="5" spans="1:13" x14ac:dyDescent="0.3">
      <c r="A5" s="1" t="s">
        <v>33</v>
      </c>
      <c r="B5">
        <v>2012</v>
      </c>
      <c r="C5" s="1">
        <v>2.6365740740740744E-4</v>
      </c>
      <c r="D5" s="1">
        <v>2.605324074074074E-4</v>
      </c>
      <c r="E5" s="1">
        <f t="shared" si="0"/>
        <v>5.2418981481481479E-4</v>
      </c>
      <c r="G5">
        <v>4</v>
      </c>
      <c r="H5" s="1" t="s">
        <v>33</v>
      </c>
      <c r="I5">
        <v>2012</v>
      </c>
      <c r="K5" s="1">
        <v>5.2418981481481479E-4</v>
      </c>
      <c r="L5" s="1">
        <v>4.6377314814814822E-4</v>
      </c>
      <c r="M5" s="1" t="s">
        <v>46</v>
      </c>
    </row>
    <row r="6" spans="1:13" x14ac:dyDescent="0.3">
      <c r="A6" s="1" t="s">
        <v>30</v>
      </c>
      <c r="B6">
        <v>2013</v>
      </c>
      <c r="C6" s="1">
        <v>2.6539351851851848E-4</v>
      </c>
      <c r="D6" s="1">
        <v>4.0127314814814816E-4</v>
      </c>
      <c r="E6" s="1">
        <f t="shared" si="0"/>
        <v>6.6666666666666664E-4</v>
      </c>
      <c r="G6">
        <v>5</v>
      </c>
      <c r="H6" s="1" t="s">
        <v>30</v>
      </c>
      <c r="I6">
        <v>2013</v>
      </c>
      <c r="K6" s="1">
        <v>6.6666666666666664E-4</v>
      </c>
      <c r="L6" s="1"/>
      <c r="M6" s="1"/>
    </row>
    <row r="7" spans="1:13" x14ac:dyDescent="0.3">
      <c r="A7" s="1" t="s">
        <v>28</v>
      </c>
      <c r="B7">
        <v>2013</v>
      </c>
      <c r="C7" s="1">
        <v>3.4849537037037038E-4</v>
      </c>
      <c r="D7" s="1">
        <v>3.9398148148148148E-4</v>
      </c>
      <c r="E7" s="1">
        <f t="shared" si="0"/>
        <v>7.424768518518518E-4</v>
      </c>
      <c r="G7">
        <v>6</v>
      </c>
      <c r="H7" s="1" t="s">
        <v>28</v>
      </c>
      <c r="I7">
        <v>2013</v>
      </c>
      <c r="J7" s="2"/>
      <c r="K7" s="1">
        <v>7.424768518518518E-4</v>
      </c>
      <c r="L7" s="1"/>
      <c r="M7" s="1"/>
    </row>
    <row r="8" spans="1:13" x14ac:dyDescent="0.3">
      <c r="A8" s="1"/>
      <c r="C8" s="1"/>
      <c r="D8" s="1"/>
      <c r="E8" s="1"/>
    </row>
    <row r="9" spans="1:13" x14ac:dyDescent="0.3">
      <c r="A9" s="1"/>
      <c r="C9" s="1"/>
      <c r="D9" s="1"/>
      <c r="E9" s="1"/>
    </row>
    <row r="10" spans="1:13" x14ac:dyDescent="0.3">
      <c r="A10" s="1"/>
      <c r="D10" s="1"/>
      <c r="E10" s="1"/>
      <c r="F10" s="1"/>
    </row>
    <row r="11" spans="1:13" x14ac:dyDescent="0.3">
      <c r="A11" s="1"/>
      <c r="D11" s="1"/>
      <c r="E11" s="1"/>
      <c r="F11" s="1"/>
    </row>
    <row r="12" spans="1:13" x14ac:dyDescent="0.3">
      <c r="A12" s="1"/>
      <c r="D12" s="1"/>
      <c r="E12" s="1"/>
      <c r="F12" s="1"/>
    </row>
    <row r="13" spans="1:13" x14ac:dyDescent="0.3">
      <c r="A13" t="s">
        <v>6</v>
      </c>
      <c r="B13" t="s">
        <v>7</v>
      </c>
      <c r="C13" t="s">
        <v>8</v>
      </c>
      <c r="D13" t="s">
        <v>5</v>
      </c>
      <c r="E13" s="1"/>
      <c r="F13" s="1"/>
    </row>
    <row r="14" spans="1:13" x14ac:dyDescent="0.3">
      <c r="A14" t="str">
        <f>A2</f>
        <v xml:space="preserve">Тарасенко Родион </v>
      </c>
      <c r="B14" s="1">
        <v>1.0752314814814815E-4</v>
      </c>
      <c r="C14" s="1">
        <v>1.1770833333333334E-4</v>
      </c>
      <c r="D14" s="1">
        <f>SUM(B14,C14)</f>
        <v>2.2523148148148147E-4</v>
      </c>
      <c r="E14" s="1"/>
      <c r="F14" s="1"/>
    </row>
    <row r="15" spans="1:13" x14ac:dyDescent="0.3">
      <c r="A15" s="1" t="str">
        <f>A5</f>
        <v xml:space="preserve">Тереньтев Арсений </v>
      </c>
      <c r="B15" s="1">
        <v>1.9467592592592591E-4</v>
      </c>
      <c r="C15" s="1">
        <v>2.6909722222222222E-4</v>
      </c>
      <c r="D15" s="1">
        <f>SUM(B15,C15)</f>
        <v>4.6377314814814816E-4</v>
      </c>
      <c r="E15" s="1"/>
      <c r="F15" s="1"/>
    </row>
    <row r="16" spans="1:13" x14ac:dyDescent="0.3">
      <c r="E16" s="1"/>
      <c r="F16" s="1"/>
    </row>
    <row r="17" spans="1:15" x14ac:dyDescent="0.3">
      <c r="A17" s="1" t="str">
        <f>A3</f>
        <v xml:space="preserve">Однодворцев Иван </v>
      </c>
      <c r="B17" s="1">
        <v>1.5185185185185183E-4</v>
      </c>
      <c r="C17" s="1">
        <v>1.7291666666666668E-4</v>
      </c>
      <c r="D17" s="1">
        <f>SUM(B17,C17)</f>
        <v>3.2476851851851851E-4</v>
      </c>
      <c r="E17" s="1"/>
      <c r="F17" s="1"/>
    </row>
    <row r="18" spans="1:15" x14ac:dyDescent="0.3">
      <c r="A18" s="1" t="str">
        <f>A4</f>
        <v>Просверницын Тимур</v>
      </c>
      <c r="B18" s="1">
        <v>1.7951388888888889E-4</v>
      </c>
      <c r="C18" s="1">
        <v>1.5960648148148146E-4</v>
      </c>
      <c r="D18" s="1">
        <f>SUM(B18,C18)</f>
        <v>3.3912037037037038E-4</v>
      </c>
      <c r="E18" s="1"/>
      <c r="F18" s="1"/>
      <c r="M18" s="1"/>
      <c r="N18" s="1"/>
      <c r="O18" s="1"/>
    </row>
    <row r="19" spans="1:15" x14ac:dyDescent="0.3">
      <c r="E19" s="1"/>
      <c r="F19" s="1"/>
      <c r="M19" s="1"/>
      <c r="N19" s="1"/>
      <c r="O19" s="1"/>
    </row>
    <row r="20" spans="1:15" x14ac:dyDescent="0.3">
      <c r="B20" s="1"/>
      <c r="C20" s="1"/>
      <c r="D20" s="1"/>
      <c r="E20" s="1"/>
      <c r="F20" s="1"/>
    </row>
    <row r="21" spans="1:15" x14ac:dyDescent="0.3">
      <c r="E21" s="1"/>
      <c r="F21" s="1"/>
    </row>
    <row r="22" spans="1:15" x14ac:dyDescent="0.3">
      <c r="A22" s="1" t="s">
        <v>9</v>
      </c>
      <c r="B22" t="s">
        <v>7</v>
      </c>
      <c r="C22" t="s">
        <v>8</v>
      </c>
      <c r="D22" t="s">
        <v>5</v>
      </c>
      <c r="E22" s="1"/>
      <c r="F22" s="1"/>
      <c r="M22" s="1"/>
      <c r="N22" s="1"/>
    </row>
    <row r="23" spans="1:15" x14ac:dyDescent="0.3">
      <c r="A23" s="1" t="str">
        <f>A15</f>
        <v xml:space="preserve">Тереньтев Арсений </v>
      </c>
      <c r="B23" s="1">
        <v>1.8009259259259261E-4</v>
      </c>
      <c r="C23" s="1" t="s">
        <v>46</v>
      </c>
      <c r="D23" s="1">
        <f>SUM(B23,C23)</f>
        <v>1.8009259259259261E-4</v>
      </c>
      <c r="F23" s="1"/>
      <c r="M23" s="1"/>
      <c r="N23" s="1"/>
    </row>
    <row r="24" spans="1:15" x14ac:dyDescent="0.3">
      <c r="A24" s="1" t="str">
        <f>A18</f>
        <v>Просверницын Тимур</v>
      </c>
      <c r="B24" s="1">
        <v>1.855324074074074E-4</v>
      </c>
      <c r="C24" s="1">
        <v>1.6423611111111109E-4</v>
      </c>
      <c r="D24" s="1">
        <f>SUM(B24,C24)</f>
        <v>3.4976851851851846E-4</v>
      </c>
      <c r="E24" t="s">
        <v>10</v>
      </c>
      <c r="F24" s="1"/>
    </row>
    <row r="25" spans="1:15" x14ac:dyDescent="0.3">
      <c r="A25" s="1"/>
      <c r="D25" s="1"/>
      <c r="E25" s="1"/>
      <c r="F25" s="1"/>
    </row>
    <row r="26" spans="1:15" x14ac:dyDescent="0.3">
      <c r="A26" s="1"/>
      <c r="D26" s="1"/>
      <c r="E26" s="1"/>
      <c r="F26" s="1"/>
    </row>
    <row r="27" spans="1:15" x14ac:dyDescent="0.3">
      <c r="A27" s="1"/>
      <c r="D27" s="1"/>
      <c r="E27" s="1"/>
      <c r="F27" s="1"/>
    </row>
    <row r="28" spans="1:15" x14ac:dyDescent="0.3">
      <c r="A28" s="1" t="s">
        <v>11</v>
      </c>
      <c r="B28" t="s">
        <v>7</v>
      </c>
      <c r="C28" t="s">
        <v>8</v>
      </c>
      <c r="D28" t="s">
        <v>5</v>
      </c>
      <c r="E28" s="1"/>
      <c r="F28" s="1"/>
    </row>
    <row r="29" spans="1:15" x14ac:dyDescent="0.3">
      <c r="A29" t="str">
        <f>A14</f>
        <v xml:space="preserve">Тарасенко Родион </v>
      </c>
      <c r="B29" s="1">
        <v>1.2858796296296294E-4</v>
      </c>
      <c r="C29" s="1">
        <v>1.3182870370370372E-4</v>
      </c>
      <c r="D29" s="1">
        <f>SUM(B29,C29)</f>
        <v>2.6041666666666666E-4</v>
      </c>
      <c r="E29" t="s">
        <v>12</v>
      </c>
      <c r="F29" s="1"/>
    </row>
    <row r="30" spans="1:15" x14ac:dyDescent="0.3">
      <c r="A30" s="1" t="str">
        <f>A17</f>
        <v xml:space="preserve">Однодворцев Иван </v>
      </c>
      <c r="B30" s="1">
        <v>1.5763888888888888E-4</v>
      </c>
      <c r="C30" s="1">
        <v>1.5173611111111111E-4</v>
      </c>
      <c r="D30" s="1">
        <f>SUM(B30,C30)</f>
        <v>3.0937499999999997E-4</v>
      </c>
      <c r="E30" t="s">
        <v>13</v>
      </c>
      <c r="F30" s="1"/>
    </row>
    <row r="31" spans="1:15" x14ac:dyDescent="0.3">
      <c r="A31" s="1"/>
      <c r="D31" s="1"/>
      <c r="E31" s="1"/>
      <c r="F31" s="1"/>
    </row>
    <row r="32" spans="1:15" x14ac:dyDescent="0.3">
      <c r="A32" s="1"/>
      <c r="D32" s="1"/>
      <c r="E32" s="1"/>
      <c r="F32" s="1"/>
    </row>
    <row r="33" spans="1:6" x14ac:dyDescent="0.3">
      <c r="A33" s="1"/>
      <c r="D33" s="1"/>
      <c r="E33" s="1"/>
      <c r="F33" s="1"/>
    </row>
    <row r="34" spans="1:6" x14ac:dyDescent="0.3">
      <c r="A34" s="1"/>
      <c r="D34" s="1"/>
      <c r="E34" s="1"/>
      <c r="F34" s="1"/>
    </row>
    <row r="35" spans="1:6" x14ac:dyDescent="0.3">
      <c r="D35" s="1"/>
      <c r="E35" s="1"/>
      <c r="F35" s="1"/>
    </row>
    <row r="36" spans="1:6" x14ac:dyDescent="0.3">
      <c r="D36" s="1"/>
      <c r="E36" s="1"/>
      <c r="F36" s="1"/>
    </row>
    <row r="37" spans="1:6" x14ac:dyDescent="0.3">
      <c r="D37" s="1"/>
      <c r="E37" s="1"/>
      <c r="F37" s="1"/>
    </row>
    <row r="38" spans="1:6" x14ac:dyDescent="0.3">
      <c r="D38" s="1"/>
      <c r="E38" s="1"/>
      <c r="F38" s="1"/>
    </row>
    <row r="39" spans="1:6" x14ac:dyDescent="0.3">
      <c r="D39" s="1"/>
      <c r="E39" s="1"/>
      <c r="F39" s="1"/>
    </row>
    <row r="40" spans="1:6" x14ac:dyDescent="0.3">
      <c r="D40" s="1"/>
      <c r="E40" s="1"/>
      <c r="F40" s="1"/>
    </row>
  </sheetData>
  <sortState xmlns:xlrd2="http://schemas.microsoft.com/office/spreadsheetml/2017/richdata2" ref="A2:E7">
    <sortCondition ref="E2:E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8F85-AD22-46C6-9629-40F845C2947C}">
  <dimension ref="A1:N58"/>
  <sheetViews>
    <sheetView zoomScale="60" zoomScaleNormal="75" workbookViewId="0">
      <selection activeCell="H1" sqref="H1:M11"/>
    </sheetView>
  </sheetViews>
  <sheetFormatPr defaultRowHeight="14.4" x14ac:dyDescent="0.3"/>
  <cols>
    <col min="1" max="1" width="3.5546875" customWidth="1"/>
    <col min="2" max="2" width="24.109375" customWidth="1"/>
    <col min="3" max="3" width="14.21875" bestFit="1" customWidth="1"/>
    <col min="4" max="4" width="16.5546875" customWidth="1"/>
    <col min="5" max="5" width="16" bestFit="1" customWidth="1"/>
    <col min="8" max="8" width="14.21875" customWidth="1"/>
    <col min="9" max="9" width="21.21875" customWidth="1"/>
    <col min="10" max="10" width="20.77734375" customWidth="1"/>
    <col min="11" max="11" width="10.6640625" customWidth="1"/>
    <col min="12" max="12" width="16.6640625" customWidth="1"/>
    <col min="13" max="13" width="14.21875" customWidth="1"/>
  </cols>
  <sheetData>
    <row r="1" spans="1:13" x14ac:dyDescent="0.3">
      <c r="B1" t="s">
        <v>0</v>
      </c>
      <c r="C1" t="s">
        <v>1</v>
      </c>
      <c r="D1" t="s">
        <v>3</v>
      </c>
      <c r="E1" t="s">
        <v>4</v>
      </c>
      <c r="F1" t="s">
        <v>5</v>
      </c>
      <c r="H1" t="s">
        <v>83</v>
      </c>
      <c r="I1" t="s">
        <v>0</v>
      </c>
      <c r="J1" t="s">
        <v>1</v>
      </c>
      <c r="K1" t="s">
        <v>47</v>
      </c>
      <c r="L1" t="s">
        <v>81</v>
      </c>
      <c r="M1" t="s">
        <v>82</v>
      </c>
    </row>
    <row r="2" spans="1:13" x14ac:dyDescent="0.3">
      <c r="A2">
        <v>1</v>
      </c>
      <c r="B2" s="1" t="s">
        <v>37</v>
      </c>
      <c r="C2">
        <v>2012</v>
      </c>
      <c r="D2" s="1">
        <v>1.627314814814815E-4</v>
      </c>
      <c r="E2" s="1">
        <v>1.7592592592592592E-4</v>
      </c>
      <c r="F2" s="1">
        <f t="shared" ref="F2:F11" si="0">SUM(D2,E2)</f>
        <v>3.3865740740740742E-4</v>
      </c>
      <c r="H2">
        <v>1</v>
      </c>
      <c r="I2" t="s">
        <v>37</v>
      </c>
      <c r="J2">
        <v>2012</v>
      </c>
      <c r="K2" s="1">
        <v>3.3414351851851856E-4</v>
      </c>
      <c r="L2" s="1">
        <f>$E$32</f>
        <v>4.1701388888888886E-4</v>
      </c>
      <c r="M2" s="1">
        <f>E47</f>
        <v>3.0925925925925923E-4</v>
      </c>
    </row>
    <row r="3" spans="1:13" x14ac:dyDescent="0.3">
      <c r="A3">
        <v>2</v>
      </c>
      <c r="B3" s="1" t="s">
        <v>42</v>
      </c>
      <c r="C3">
        <v>2012</v>
      </c>
      <c r="D3" s="1">
        <v>2.1168981481481483E-4</v>
      </c>
      <c r="E3" s="1">
        <v>2.21412037037037E-4</v>
      </c>
      <c r="F3" s="1">
        <f t="shared" si="0"/>
        <v>4.3310185185185183E-4</v>
      </c>
      <c r="H3">
        <v>2</v>
      </c>
      <c r="I3" t="s">
        <v>42</v>
      </c>
      <c r="J3">
        <v>2012</v>
      </c>
      <c r="K3" s="1">
        <v>4.1296296296296296E-4</v>
      </c>
      <c r="L3" s="1">
        <f>E35</f>
        <v>3.7650462962962963E-4</v>
      </c>
      <c r="M3" s="1">
        <f>E48</f>
        <v>3.7233796296296299E-4</v>
      </c>
    </row>
    <row r="4" spans="1:13" x14ac:dyDescent="0.3">
      <c r="A4">
        <v>3</v>
      </c>
      <c r="B4" s="1" t="s">
        <v>41</v>
      </c>
      <c r="C4">
        <v>2013</v>
      </c>
      <c r="D4" s="1">
        <v>3.3842592592592588E-4</v>
      </c>
      <c r="E4" s="1">
        <v>3.2708333333333336E-4</v>
      </c>
      <c r="F4" s="1">
        <f t="shared" si="0"/>
        <v>6.6550925925925924E-4</v>
      </c>
      <c r="H4">
        <v>3</v>
      </c>
      <c r="I4" t="s">
        <v>43</v>
      </c>
      <c r="J4">
        <v>2013</v>
      </c>
      <c r="K4" s="1">
        <v>5.9409722222222221E-4</v>
      </c>
      <c r="L4" s="1">
        <f>E33</f>
        <v>4.4212962962962961E-4</v>
      </c>
      <c r="M4" s="1">
        <f>E41</f>
        <v>5.0752314814814811E-4</v>
      </c>
    </row>
    <row r="5" spans="1:13" x14ac:dyDescent="0.3">
      <c r="A5">
        <v>4</v>
      </c>
      <c r="B5" s="1" t="s">
        <v>43</v>
      </c>
      <c r="C5">
        <v>2013</v>
      </c>
      <c r="D5" s="1">
        <v>2.9606481481481481E-4</v>
      </c>
      <c r="E5" s="1">
        <v>3.914351851851852E-4</v>
      </c>
      <c r="F5" s="1">
        <f t="shared" si="0"/>
        <v>6.8749999999999996E-4</v>
      </c>
      <c r="H5">
        <v>4</v>
      </c>
      <c r="I5" t="s">
        <v>41</v>
      </c>
      <c r="J5">
        <v>2013</v>
      </c>
      <c r="K5" s="1">
        <v>5.8182870370370376E-4</v>
      </c>
      <c r="L5" s="1">
        <f>E36</f>
        <v>5.4618055555555561E-4</v>
      </c>
      <c r="M5" s="1">
        <f>E42</f>
        <v>5.0879629629629625E-4</v>
      </c>
    </row>
    <row r="6" spans="1:13" x14ac:dyDescent="0.3">
      <c r="A6">
        <v>5</v>
      </c>
      <c r="B6" s="1" t="s">
        <v>34</v>
      </c>
      <c r="C6">
        <v>2013</v>
      </c>
      <c r="D6" s="1">
        <v>2.9432870370370371E-4</v>
      </c>
      <c r="E6" s="1">
        <v>4.094907407407407E-4</v>
      </c>
      <c r="F6" s="1">
        <f t="shared" si="0"/>
        <v>7.0381944444444441E-4</v>
      </c>
      <c r="H6">
        <v>5</v>
      </c>
      <c r="I6" s="1" t="s">
        <v>34</v>
      </c>
      <c r="J6">
        <v>2013</v>
      </c>
      <c r="K6" s="1">
        <v>6.4074074074074077E-4</v>
      </c>
    </row>
    <row r="7" spans="1:13" x14ac:dyDescent="0.3">
      <c r="A7">
        <v>6</v>
      </c>
      <c r="B7" s="1" t="s">
        <v>39</v>
      </c>
      <c r="C7">
        <v>2013</v>
      </c>
      <c r="D7" s="1">
        <v>3.5266203703703702E-4</v>
      </c>
      <c r="E7" s="1">
        <v>4.236111111111111E-4</v>
      </c>
      <c r="F7" s="1">
        <f t="shared" si="0"/>
        <v>7.7627314814814811E-4</v>
      </c>
      <c r="H7">
        <v>6</v>
      </c>
      <c r="I7" s="1" t="s">
        <v>35</v>
      </c>
      <c r="J7">
        <v>2013</v>
      </c>
      <c r="K7" s="1">
        <v>7.297453703703704E-4</v>
      </c>
    </row>
    <row r="8" spans="1:13" x14ac:dyDescent="0.3">
      <c r="A8">
        <v>7</v>
      </c>
      <c r="B8" s="1" t="s">
        <v>35</v>
      </c>
      <c r="C8">
        <v>2012</v>
      </c>
      <c r="D8" s="1">
        <v>4.0694444444444442E-4</v>
      </c>
      <c r="E8" s="1">
        <v>4.854166666666666E-4</v>
      </c>
      <c r="F8" s="1">
        <f t="shared" si="0"/>
        <v>8.9236111111111102E-4</v>
      </c>
      <c r="H8">
        <v>7</v>
      </c>
      <c r="I8" s="1" t="s">
        <v>39</v>
      </c>
      <c r="J8">
        <v>2012</v>
      </c>
      <c r="K8" s="1">
        <v>9.1921296296296282E-4</v>
      </c>
    </row>
    <row r="9" spans="1:13" x14ac:dyDescent="0.3">
      <c r="A9">
        <v>8</v>
      </c>
      <c r="B9" s="1" t="s">
        <v>38</v>
      </c>
      <c r="C9">
        <v>2013</v>
      </c>
      <c r="D9" s="1">
        <v>5.2847222222222217E-4</v>
      </c>
      <c r="E9" s="1">
        <v>5.3541666666666668E-4</v>
      </c>
      <c r="F9" s="1">
        <f t="shared" si="0"/>
        <v>1.063888888888889E-3</v>
      </c>
      <c r="H9">
        <v>8</v>
      </c>
      <c r="I9" s="1" t="s">
        <v>38</v>
      </c>
      <c r="J9">
        <v>2013</v>
      </c>
      <c r="K9" s="1">
        <v>8.1736111111111115E-4</v>
      </c>
    </row>
    <row r="10" spans="1:13" x14ac:dyDescent="0.3">
      <c r="A10">
        <v>9</v>
      </c>
      <c r="B10" s="1" t="s">
        <v>36</v>
      </c>
      <c r="C10">
        <v>2013</v>
      </c>
      <c r="D10" s="1">
        <v>4.1527777777777787E-4</v>
      </c>
      <c r="E10" s="1">
        <v>6.8078703703703704E-4</v>
      </c>
      <c r="F10" s="1">
        <f t="shared" si="0"/>
        <v>1.0960648148148149E-3</v>
      </c>
      <c r="H10">
        <v>9</v>
      </c>
      <c r="I10" s="1" t="s">
        <v>36</v>
      </c>
      <c r="J10">
        <v>2013</v>
      </c>
      <c r="K10" s="1">
        <v>1.0960648148148149E-3</v>
      </c>
    </row>
    <row r="11" spans="1:13" x14ac:dyDescent="0.3">
      <c r="A11">
        <v>10</v>
      </c>
      <c r="B11" s="1" t="s">
        <v>40</v>
      </c>
      <c r="C11">
        <v>2012</v>
      </c>
      <c r="D11" s="1">
        <v>4.4629629629629636E-4</v>
      </c>
      <c r="E11" s="1">
        <v>9.0567129629629635E-4</v>
      </c>
      <c r="F11" s="1">
        <f t="shared" si="0"/>
        <v>1.3519675925925928E-3</v>
      </c>
      <c r="H11">
        <v>10</v>
      </c>
      <c r="I11" s="1" t="s">
        <v>40</v>
      </c>
      <c r="J11">
        <v>2012</v>
      </c>
      <c r="K11" s="1">
        <v>1.3519675925925928E-3</v>
      </c>
    </row>
    <row r="12" spans="1:13" x14ac:dyDescent="0.3">
      <c r="A12" s="1"/>
      <c r="D12" s="1"/>
      <c r="E12" s="1"/>
    </row>
    <row r="13" spans="1:13" x14ac:dyDescent="0.3">
      <c r="A13" s="1"/>
      <c r="D13" s="1"/>
      <c r="E13" s="1"/>
      <c r="F13" s="1"/>
    </row>
    <row r="14" spans="1:13" x14ac:dyDescent="0.3">
      <c r="A14" s="1"/>
      <c r="D14" s="1"/>
      <c r="E14" s="1"/>
      <c r="F14" s="1"/>
    </row>
    <row r="15" spans="1:13" x14ac:dyDescent="0.3">
      <c r="B15" t="s">
        <v>47</v>
      </c>
      <c r="C15" t="s">
        <v>7</v>
      </c>
      <c r="D15" t="s">
        <v>44</v>
      </c>
      <c r="E15" t="s">
        <v>45</v>
      </c>
    </row>
    <row r="16" spans="1:13" x14ac:dyDescent="0.3">
      <c r="A16">
        <v>1</v>
      </c>
      <c r="B16" s="1" t="str">
        <f>B2</f>
        <v xml:space="preserve">Попова Софья </v>
      </c>
      <c r="C16" s="1">
        <v>1.6122685185185185E-4</v>
      </c>
      <c r="D16" s="1">
        <v>1.7291666666666668E-4</v>
      </c>
      <c r="E16" s="1">
        <f>SUM(C16,D16)</f>
        <v>3.3414351851851856E-4</v>
      </c>
    </row>
    <row r="17" spans="1:14" x14ac:dyDescent="0.3">
      <c r="A17">
        <v>8</v>
      </c>
      <c r="B17" s="1" t="str">
        <f>B9</f>
        <v xml:space="preserve">Можаева Кира </v>
      </c>
      <c r="C17" s="1">
        <v>3.6122685185185189E-4</v>
      </c>
      <c r="D17" s="1">
        <v>4.5613425925925921E-4</v>
      </c>
      <c r="E17" s="1">
        <f t="shared" ref="E17:E26" si="1">SUM(C17,D17)</f>
        <v>8.1736111111111115E-4</v>
      </c>
    </row>
    <row r="18" spans="1:14" x14ac:dyDescent="0.3">
      <c r="C18" s="1"/>
      <c r="D18" s="1"/>
      <c r="E18" s="1"/>
      <c r="L18" s="1"/>
    </row>
    <row r="19" spans="1:14" x14ac:dyDescent="0.3">
      <c r="A19">
        <v>4</v>
      </c>
      <c r="B19" s="1" t="str">
        <f>B5</f>
        <v xml:space="preserve">Понамарева Алеся </v>
      </c>
      <c r="C19" s="1">
        <v>3.1006944444444447E-4</v>
      </c>
      <c r="D19" s="1">
        <v>2.8402777777777774E-4</v>
      </c>
      <c r="E19" s="1">
        <f t="shared" si="1"/>
        <v>5.9409722222222221E-4</v>
      </c>
      <c r="L19" s="1"/>
      <c r="M19" s="1"/>
      <c r="N19" s="1"/>
    </row>
    <row r="20" spans="1:14" x14ac:dyDescent="0.3">
      <c r="A20">
        <v>5</v>
      </c>
      <c r="B20" s="1" t="str">
        <f>B6</f>
        <v xml:space="preserve">Лазарева Маргарита </v>
      </c>
      <c r="C20" s="1">
        <v>3.2048611111111112E-4</v>
      </c>
      <c r="D20" s="1">
        <v>3.2025462962962964E-4</v>
      </c>
      <c r="E20" s="1">
        <f t="shared" si="1"/>
        <v>6.4074074074074077E-4</v>
      </c>
      <c r="M20" s="1"/>
      <c r="N20" s="1"/>
    </row>
    <row r="21" spans="1:14" x14ac:dyDescent="0.3">
      <c r="C21" s="1"/>
      <c r="D21" s="1"/>
      <c r="E21" s="1"/>
    </row>
    <row r="22" spans="1:14" x14ac:dyDescent="0.3">
      <c r="A22">
        <v>2</v>
      </c>
      <c r="B22" s="1" t="str">
        <f>B3</f>
        <v xml:space="preserve">Мишан Александра </v>
      </c>
      <c r="C22" s="1">
        <v>2.0347222222222221E-4</v>
      </c>
      <c r="D22" s="1">
        <v>2.0949074074074077E-4</v>
      </c>
      <c r="E22" s="1">
        <f t="shared" si="1"/>
        <v>4.1296296296296296E-4</v>
      </c>
      <c r="L22" s="1"/>
    </row>
    <row r="23" spans="1:14" x14ac:dyDescent="0.3">
      <c r="A23">
        <v>7</v>
      </c>
      <c r="B23" s="1" t="str">
        <f>B8</f>
        <v xml:space="preserve">Моживилова Софья </v>
      </c>
      <c r="C23" s="1">
        <v>3.1412037037037037E-4</v>
      </c>
      <c r="D23" s="1">
        <v>4.1562499999999998E-4</v>
      </c>
      <c r="E23" s="1">
        <f t="shared" si="1"/>
        <v>7.297453703703704E-4</v>
      </c>
      <c r="L23" s="1"/>
      <c r="M23" s="1"/>
    </row>
    <row r="24" spans="1:14" x14ac:dyDescent="0.3">
      <c r="C24" s="1"/>
      <c r="D24" s="1"/>
      <c r="E24" s="1"/>
      <c r="M24" s="1"/>
    </row>
    <row r="25" spans="1:14" x14ac:dyDescent="0.3">
      <c r="A25">
        <v>3</v>
      </c>
      <c r="B25" s="1" t="str">
        <f>B4</f>
        <v xml:space="preserve">Лазарчук Александра </v>
      </c>
      <c r="C25" s="1">
        <v>2.670138888888889E-4</v>
      </c>
      <c r="D25" s="1">
        <v>3.1481481481481481E-4</v>
      </c>
      <c r="E25" s="1">
        <f t="shared" si="1"/>
        <v>5.8182870370370376E-4</v>
      </c>
    </row>
    <row r="26" spans="1:14" x14ac:dyDescent="0.3">
      <c r="A26">
        <v>6</v>
      </c>
      <c r="B26" s="1" t="str">
        <f>B7</f>
        <v xml:space="preserve">Цветкова Дарья </v>
      </c>
      <c r="C26" s="1">
        <v>4.1458333333333326E-4</v>
      </c>
      <c r="D26" s="1">
        <v>5.0462962962962961E-4</v>
      </c>
      <c r="E26" s="1">
        <f t="shared" si="1"/>
        <v>9.1921296296296282E-4</v>
      </c>
    </row>
    <row r="27" spans="1:14" x14ac:dyDescent="0.3">
      <c r="A27" s="1"/>
      <c r="D27" s="1"/>
      <c r="E27" s="1"/>
      <c r="F27" s="1"/>
    </row>
    <row r="28" spans="1:14" x14ac:dyDescent="0.3">
      <c r="A28" s="1"/>
      <c r="D28" s="1"/>
      <c r="E28" s="1"/>
      <c r="F28" s="1"/>
    </row>
    <row r="29" spans="1:14" x14ac:dyDescent="0.3">
      <c r="A29" s="1"/>
      <c r="D29" s="1"/>
      <c r="E29" s="1"/>
      <c r="F29" s="1"/>
    </row>
    <row r="30" spans="1:14" x14ac:dyDescent="0.3">
      <c r="A30" s="1"/>
      <c r="D30" s="1"/>
      <c r="E30" s="1"/>
      <c r="F30" s="1"/>
    </row>
    <row r="31" spans="1:14" x14ac:dyDescent="0.3">
      <c r="B31" t="s">
        <v>6</v>
      </c>
      <c r="C31" t="s">
        <v>7</v>
      </c>
      <c r="D31" t="s">
        <v>8</v>
      </c>
      <c r="E31" t="s">
        <v>5</v>
      </c>
      <c r="F31" s="1"/>
    </row>
    <row r="32" spans="1:14" x14ac:dyDescent="0.3">
      <c r="A32">
        <v>1</v>
      </c>
      <c r="B32" t="str">
        <f>B2</f>
        <v xml:space="preserve">Попова Софья </v>
      </c>
      <c r="C32" s="1">
        <v>1.709490740740741E-4</v>
      </c>
      <c r="D32" s="1">
        <v>2.4606481481481479E-4</v>
      </c>
      <c r="E32" s="1">
        <f>SUM(C32,D32)</f>
        <v>4.1701388888888886E-4</v>
      </c>
      <c r="F32" s="1"/>
    </row>
    <row r="33" spans="1:6" x14ac:dyDescent="0.3">
      <c r="A33">
        <v>4</v>
      </c>
      <c r="B33" s="1" t="str">
        <f>B5</f>
        <v xml:space="preserve">Понамарева Алеся </v>
      </c>
      <c r="C33" s="1">
        <v>2.6307870370370368E-4</v>
      </c>
      <c r="D33" s="1">
        <v>1.7905092592592593E-4</v>
      </c>
      <c r="E33" s="1">
        <f>SUM(C33,D33)</f>
        <v>4.4212962962962961E-4</v>
      </c>
      <c r="F33" s="1"/>
    </row>
    <row r="34" spans="1:6" x14ac:dyDescent="0.3">
      <c r="F34" s="1"/>
    </row>
    <row r="35" spans="1:6" x14ac:dyDescent="0.3">
      <c r="A35">
        <v>2</v>
      </c>
      <c r="B35" s="1" t="str">
        <f>B3</f>
        <v xml:space="preserve">Мишан Александра </v>
      </c>
      <c r="C35" s="1">
        <v>1.7824074074074075E-4</v>
      </c>
      <c r="D35" s="1">
        <v>1.9826388888888888E-4</v>
      </c>
      <c r="E35" s="1">
        <f>SUM(C35,D35)</f>
        <v>3.7650462962962963E-4</v>
      </c>
      <c r="F35" s="1"/>
    </row>
    <row r="36" spans="1:6" x14ac:dyDescent="0.3">
      <c r="A36">
        <v>3</v>
      </c>
      <c r="B36" s="1" t="str">
        <f>B4</f>
        <v xml:space="preserve">Лазарчук Александра </v>
      </c>
      <c r="C36" s="1">
        <v>2.5567129629629627E-4</v>
      </c>
      <c r="D36" s="1">
        <v>2.9050925925925929E-4</v>
      </c>
      <c r="E36" s="1">
        <f>SUM(C36,D36)</f>
        <v>5.4618055555555561E-4</v>
      </c>
      <c r="F36" s="1"/>
    </row>
    <row r="37" spans="1:6" x14ac:dyDescent="0.3">
      <c r="F37" s="1"/>
    </row>
    <row r="38" spans="1:6" x14ac:dyDescent="0.3">
      <c r="B38" s="1"/>
      <c r="C38" s="1"/>
      <c r="D38" s="1"/>
      <c r="E38" s="1"/>
      <c r="F38" s="1"/>
    </row>
    <row r="39" spans="1:6" x14ac:dyDescent="0.3">
      <c r="E39" s="1"/>
      <c r="F39" s="1"/>
    </row>
    <row r="40" spans="1:6" x14ac:dyDescent="0.3">
      <c r="B40" s="1" t="s">
        <v>9</v>
      </c>
      <c r="C40" t="s">
        <v>7</v>
      </c>
      <c r="D40" t="s">
        <v>8</v>
      </c>
      <c r="E40" t="s">
        <v>5</v>
      </c>
      <c r="F40" s="1"/>
    </row>
    <row r="41" spans="1:6" x14ac:dyDescent="0.3">
      <c r="B41" s="1" t="str">
        <f>B33</f>
        <v xml:space="preserve">Понамарева Алеся </v>
      </c>
      <c r="C41" s="1">
        <v>2.3506944444444443E-4</v>
      </c>
      <c r="D41" s="1">
        <v>2.7245370370370368E-4</v>
      </c>
      <c r="E41" s="1">
        <f>SUM(C41,D41)</f>
        <v>5.0752314814814811E-4</v>
      </c>
      <c r="F41" t="s">
        <v>10</v>
      </c>
    </row>
    <row r="42" spans="1:6" x14ac:dyDescent="0.3">
      <c r="B42" s="1" t="str">
        <f>B36</f>
        <v xml:space="preserve">Лазарчук Александра </v>
      </c>
      <c r="C42" s="1">
        <v>2.564814814814815E-4</v>
      </c>
      <c r="D42" s="1">
        <v>2.5231481481481481E-4</v>
      </c>
      <c r="E42" s="1">
        <f>SUM(C42,D42)</f>
        <v>5.0879629629629625E-4</v>
      </c>
    </row>
    <row r="43" spans="1:6" x14ac:dyDescent="0.3">
      <c r="A43" s="1"/>
      <c r="D43" s="1"/>
      <c r="E43" s="1"/>
    </row>
    <row r="44" spans="1:6" x14ac:dyDescent="0.3">
      <c r="A44" s="1"/>
      <c r="D44" s="1"/>
      <c r="E44" s="1"/>
    </row>
    <row r="45" spans="1:6" x14ac:dyDescent="0.3">
      <c r="A45" s="1"/>
      <c r="D45" s="1"/>
      <c r="E45" s="1"/>
    </row>
    <row r="46" spans="1:6" x14ac:dyDescent="0.3">
      <c r="B46" s="1" t="s">
        <v>11</v>
      </c>
      <c r="C46" t="s">
        <v>7</v>
      </c>
      <c r="D46" t="s">
        <v>8</v>
      </c>
      <c r="E46" t="s">
        <v>5</v>
      </c>
      <c r="F46" s="1"/>
    </row>
    <row r="47" spans="1:6" x14ac:dyDescent="0.3">
      <c r="B47" t="str">
        <f>B32</f>
        <v xml:space="preserve">Попова Софья </v>
      </c>
      <c r="C47" s="1">
        <v>1.7962962962962963E-4</v>
      </c>
      <c r="D47" s="1">
        <v>1.2962962962962963E-4</v>
      </c>
      <c r="E47" s="1">
        <f>SUM(C47,D47)</f>
        <v>3.0925925925925923E-4</v>
      </c>
      <c r="F47" t="s">
        <v>12</v>
      </c>
    </row>
    <row r="48" spans="1:6" x14ac:dyDescent="0.3">
      <c r="B48" s="1" t="str">
        <f>B35</f>
        <v xml:space="preserve">Мишан Александра </v>
      </c>
      <c r="C48" s="1">
        <v>1.7974537037037037E-4</v>
      </c>
      <c r="D48" s="1">
        <v>1.9259259259259259E-4</v>
      </c>
      <c r="E48" s="1">
        <f>SUM(C48,D48)</f>
        <v>3.7233796296296299E-4</v>
      </c>
      <c r="F48" t="s">
        <v>13</v>
      </c>
    </row>
    <row r="49" spans="1:5" x14ac:dyDescent="0.3">
      <c r="A49" s="1"/>
      <c r="D49" s="1"/>
      <c r="E49" s="1"/>
    </row>
    <row r="50" spans="1:5" x14ac:dyDescent="0.3">
      <c r="A50" s="1"/>
      <c r="D50" s="1"/>
      <c r="E50" s="1"/>
    </row>
    <row r="51" spans="1:5" x14ac:dyDescent="0.3">
      <c r="A51" s="1"/>
      <c r="D51" s="1"/>
      <c r="E51" s="1"/>
    </row>
    <row r="52" spans="1:5" x14ac:dyDescent="0.3">
      <c r="A52" s="1"/>
      <c r="D52" s="1"/>
      <c r="E52" s="1"/>
    </row>
    <row r="53" spans="1:5" x14ac:dyDescent="0.3">
      <c r="D53" s="1"/>
      <c r="E53" s="1"/>
    </row>
    <row r="54" spans="1:5" x14ac:dyDescent="0.3">
      <c r="D54" s="1"/>
      <c r="E54" s="1"/>
    </row>
    <row r="55" spans="1:5" x14ac:dyDescent="0.3">
      <c r="D55" s="1"/>
      <c r="E55" s="1"/>
    </row>
    <row r="56" spans="1:5" x14ac:dyDescent="0.3">
      <c r="D56" s="1"/>
      <c r="E56" s="1"/>
    </row>
    <row r="57" spans="1:5" x14ac:dyDescent="0.3">
      <c r="D57" s="1"/>
      <c r="E57" s="1"/>
    </row>
    <row r="58" spans="1:5" x14ac:dyDescent="0.3">
      <c r="D58" s="1"/>
      <c r="E58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5812-727F-4C26-856B-EEF10516788B}">
  <dimension ref="A1:O58"/>
  <sheetViews>
    <sheetView zoomScale="61" zoomScaleNormal="75" workbookViewId="0">
      <selection activeCell="I1" sqref="I1:O12"/>
    </sheetView>
  </sheetViews>
  <sheetFormatPr defaultRowHeight="14.4" x14ac:dyDescent="0.3"/>
  <cols>
    <col min="1" max="1" width="4.109375" customWidth="1"/>
    <col min="2" max="2" width="24.109375" customWidth="1"/>
    <col min="3" max="3" width="23" customWidth="1"/>
    <col min="4" max="4" width="13.6640625" customWidth="1"/>
    <col min="5" max="5" width="9" customWidth="1"/>
    <col min="9" max="9" width="6.6640625" customWidth="1"/>
    <col min="10" max="10" width="20.44140625" customWidth="1"/>
    <col min="11" max="11" width="16.5546875" customWidth="1"/>
    <col min="12" max="12" width="14.5546875" customWidth="1"/>
    <col min="13" max="13" width="16.6640625" customWidth="1"/>
    <col min="14" max="14" width="14.21875" customWidth="1"/>
  </cols>
  <sheetData>
    <row r="1" spans="1:15" x14ac:dyDescent="0.3">
      <c r="B1" t="s">
        <v>0</v>
      </c>
      <c r="C1" t="s">
        <v>1</v>
      </c>
      <c r="D1" t="s">
        <v>3</v>
      </c>
      <c r="E1" t="s">
        <v>4</v>
      </c>
      <c r="F1" t="s">
        <v>5</v>
      </c>
      <c r="I1" t="s">
        <v>83</v>
      </c>
      <c r="J1" t="s">
        <v>0</v>
      </c>
      <c r="K1" t="s">
        <v>85</v>
      </c>
      <c r="L1" t="s">
        <v>84</v>
      </c>
      <c r="M1" t="s">
        <v>47</v>
      </c>
      <c r="N1" t="s">
        <v>81</v>
      </c>
      <c r="O1" t="s">
        <v>86</v>
      </c>
    </row>
    <row r="2" spans="1:15" x14ac:dyDescent="0.3">
      <c r="A2">
        <v>1</v>
      </c>
      <c r="B2" s="1" t="s">
        <v>48</v>
      </c>
      <c r="C2">
        <v>2010</v>
      </c>
      <c r="D2" s="1">
        <v>2.4097222222222225E-4</v>
      </c>
      <c r="E2" s="1">
        <v>2.6041666666666666E-4</v>
      </c>
      <c r="F2" s="1">
        <f t="shared" ref="F2:F12" si="0">SUM(D2,E2)</f>
        <v>5.0138888888888889E-4</v>
      </c>
      <c r="I2">
        <v>1</v>
      </c>
      <c r="J2" s="1" t="str">
        <f>B47</f>
        <v xml:space="preserve">Кравец Александра </v>
      </c>
      <c r="K2">
        <v>2010</v>
      </c>
      <c r="L2" s="1">
        <v>5.0138888888888889E-4</v>
      </c>
      <c r="M2" s="1">
        <f>E25</f>
        <v>6.0486111111111114E-4</v>
      </c>
      <c r="N2" s="1">
        <f>E36</f>
        <v>5.4421296296296292E-4</v>
      </c>
      <c r="O2" s="1">
        <f>E47</f>
        <v>5.1562500000000002E-4</v>
      </c>
    </row>
    <row r="3" spans="1:15" x14ac:dyDescent="0.3">
      <c r="A3">
        <v>2</v>
      </c>
      <c r="B3" s="1" t="s">
        <v>49</v>
      </c>
      <c r="C3">
        <v>2011</v>
      </c>
      <c r="D3" s="1">
        <v>2.4421296296296295E-4</v>
      </c>
      <c r="E3" s="1">
        <v>2.6898148148148148E-4</v>
      </c>
      <c r="F3" s="1">
        <f t="shared" si="0"/>
        <v>5.1319444444444438E-4</v>
      </c>
      <c r="I3">
        <v>2</v>
      </c>
      <c r="J3" s="1" t="str">
        <f>B48</f>
        <v xml:space="preserve">Пиунова София </v>
      </c>
      <c r="K3">
        <v>2011</v>
      </c>
      <c r="L3" s="1">
        <v>5.1319444444444438E-4</v>
      </c>
      <c r="M3" s="1">
        <f>E19</f>
        <v>5.9895833333333329E-4</v>
      </c>
      <c r="N3" s="1">
        <f>E33</f>
        <v>5.7141203703703705E-4</v>
      </c>
      <c r="O3" t="s">
        <v>46</v>
      </c>
    </row>
    <row r="4" spans="1:15" x14ac:dyDescent="0.3">
      <c r="A4">
        <v>3</v>
      </c>
      <c r="B4" s="1" t="s">
        <v>50</v>
      </c>
      <c r="C4">
        <v>2009</v>
      </c>
      <c r="D4" s="1">
        <v>2.9548611111111111E-4</v>
      </c>
      <c r="E4" s="1">
        <v>2.787037037037037E-4</v>
      </c>
      <c r="F4" s="1">
        <f t="shared" si="0"/>
        <v>5.7418981481481481E-4</v>
      </c>
      <c r="I4">
        <v>3</v>
      </c>
      <c r="J4" s="1" t="str">
        <f>B42</f>
        <v xml:space="preserve">Пискунова София </v>
      </c>
      <c r="K4">
        <v>2009</v>
      </c>
      <c r="L4" s="1">
        <v>5.7418981481481481E-4</v>
      </c>
      <c r="M4" s="1">
        <f>E22</f>
        <v>6.2025462962962956E-4</v>
      </c>
      <c r="N4" s="1">
        <f>E35</f>
        <v>5.585648148148149E-4</v>
      </c>
      <c r="O4" s="1">
        <f>E42</f>
        <v>5.1365740740740734E-4</v>
      </c>
    </row>
    <row r="5" spans="1:15" x14ac:dyDescent="0.3">
      <c r="A5">
        <v>4</v>
      </c>
      <c r="B5" s="1" t="s">
        <v>53</v>
      </c>
      <c r="C5">
        <v>2011</v>
      </c>
      <c r="D5" s="1">
        <v>3.3287037037037036E-4</v>
      </c>
      <c r="E5" s="1">
        <v>3.1377314814814815E-4</v>
      </c>
      <c r="F5" s="1">
        <f t="shared" si="0"/>
        <v>6.4664351851851851E-4</v>
      </c>
      <c r="I5">
        <v>4</v>
      </c>
      <c r="J5" s="1" t="str">
        <f>B41</f>
        <v xml:space="preserve">Куликова Анастасия </v>
      </c>
      <c r="K5">
        <v>2011</v>
      </c>
      <c r="L5" s="1">
        <v>6.4664351851851851E-4</v>
      </c>
      <c r="M5" s="1">
        <f>E16</f>
        <v>4.8773148148148146E-4</v>
      </c>
      <c r="N5" s="1">
        <f>E32</f>
        <v>5.8472222222222226E-4</v>
      </c>
      <c r="O5" s="1">
        <f>E41</f>
        <v>5.5960648148148146E-4</v>
      </c>
    </row>
    <row r="6" spans="1:15" x14ac:dyDescent="0.3">
      <c r="A6">
        <v>5</v>
      </c>
      <c r="B6" s="1" t="s">
        <v>51</v>
      </c>
      <c r="C6">
        <v>2011</v>
      </c>
      <c r="D6" s="1">
        <v>3.2349537037037036E-4</v>
      </c>
      <c r="E6" s="1">
        <v>3.9398148148148148E-4</v>
      </c>
      <c r="F6" s="1">
        <f t="shared" si="0"/>
        <v>7.1747685185185185E-4</v>
      </c>
      <c r="I6">
        <v>5</v>
      </c>
      <c r="J6" s="1" t="str">
        <f>B26</f>
        <v xml:space="preserve">Лазарчук София </v>
      </c>
      <c r="K6">
        <v>2011</v>
      </c>
      <c r="L6" s="1">
        <v>7.1747685185185185E-4</v>
      </c>
      <c r="M6" s="1">
        <f>E26</f>
        <v>7.496527777777779E-4</v>
      </c>
    </row>
    <row r="7" spans="1:15" x14ac:dyDescent="0.3">
      <c r="A7">
        <v>6</v>
      </c>
      <c r="B7" s="1" t="s">
        <v>56</v>
      </c>
      <c r="C7">
        <v>2011</v>
      </c>
      <c r="D7" s="1">
        <v>4.1203703703703709E-4</v>
      </c>
      <c r="E7" s="1">
        <v>4.259259259259259E-4</v>
      </c>
      <c r="F7" s="1">
        <f t="shared" si="0"/>
        <v>8.3796296296296299E-4</v>
      </c>
      <c r="I7">
        <v>6</v>
      </c>
      <c r="J7" s="1" t="str">
        <f>B20</f>
        <v xml:space="preserve">Некрасова Полина </v>
      </c>
      <c r="K7">
        <v>2011</v>
      </c>
      <c r="L7" s="1">
        <v>8.3796296296296299E-4</v>
      </c>
      <c r="M7" s="1">
        <f>E20</f>
        <v>7.8888888888888889E-4</v>
      </c>
    </row>
    <row r="8" spans="1:15" x14ac:dyDescent="0.3">
      <c r="A8">
        <v>7</v>
      </c>
      <c r="B8" s="1" t="s">
        <v>54</v>
      </c>
      <c r="C8">
        <v>2011</v>
      </c>
      <c r="D8" s="1">
        <v>5.5219907407407409E-4</v>
      </c>
      <c r="E8" s="1">
        <v>5.3321759259259262E-4</v>
      </c>
      <c r="F8" s="1">
        <f t="shared" si="0"/>
        <v>1.0854166666666668E-3</v>
      </c>
      <c r="I8">
        <v>7</v>
      </c>
      <c r="J8" s="1" t="str">
        <f>B23</f>
        <v xml:space="preserve">Шагина Виктория </v>
      </c>
      <c r="K8">
        <v>2011</v>
      </c>
      <c r="L8" s="1">
        <v>1.0854166666666668E-3</v>
      </c>
      <c r="M8" s="1">
        <f>E23</f>
        <v>1.1200231481481482E-3</v>
      </c>
    </row>
    <row r="9" spans="1:15" x14ac:dyDescent="0.3">
      <c r="A9">
        <v>8</v>
      </c>
      <c r="B9" s="1" t="s">
        <v>58</v>
      </c>
      <c r="C9">
        <v>2010</v>
      </c>
      <c r="D9" s="1">
        <v>5.2581018518518515E-4</v>
      </c>
      <c r="E9" s="1">
        <v>5.759259259259258E-4</v>
      </c>
      <c r="F9" s="1">
        <f t="shared" si="0"/>
        <v>1.1017361111111111E-3</v>
      </c>
      <c r="I9">
        <v>8</v>
      </c>
      <c r="J9" s="1" t="str">
        <f>B17</f>
        <v xml:space="preserve">Кустова Лада </v>
      </c>
      <c r="K9">
        <v>2010</v>
      </c>
      <c r="L9" s="1">
        <v>1.1017361111111111E-3</v>
      </c>
      <c r="M9" s="1">
        <f>E17</f>
        <v>1.1618055555555557E-3</v>
      </c>
    </row>
    <row r="10" spans="1:15" x14ac:dyDescent="0.3">
      <c r="A10">
        <v>9</v>
      </c>
      <c r="B10" s="1" t="s">
        <v>52</v>
      </c>
      <c r="C10">
        <v>2011</v>
      </c>
      <c r="D10" s="1">
        <v>5.8101851851851858E-4</v>
      </c>
      <c r="E10" s="1">
        <v>5.2430555555555553E-4</v>
      </c>
      <c r="F10" s="1">
        <f t="shared" si="0"/>
        <v>1.1053240740740741E-3</v>
      </c>
      <c r="I10">
        <v>9</v>
      </c>
      <c r="J10" s="1" t="s">
        <v>52</v>
      </c>
      <c r="K10">
        <v>2011</v>
      </c>
      <c r="L10" s="1">
        <v>1.1053240740740741E-3</v>
      </c>
    </row>
    <row r="11" spans="1:15" x14ac:dyDescent="0.3">
      <c r="A11">
        <v>10</v>
      </c>
      <c r="B11" s="1" t="s">
        <v>57</v>
      </c>
      <c r="C11">
        <v>2011</v>
      </c>
      <c r="D11" s="1">
        <v>7.3518518518518518E-4</v>
      </c>
      <c r="E11" s="1">
        <v>8.1759259259259252E-4</v>
      </c>
      <c r="F11" s="1">
        <f t="shared" si="0"/>
        <v>1.5527777777777777E-3</v>
      </c>
      <c r="I11">
        <v>10</v>
      </c>
      <c r="J11" s="1" t="s">
        <v>57</v>
      </c>
      <c r="K11">
        <v>2011</v>
      </c>
      <c r="L11" s="1">
        <v>1.5527777777777777E-3</v>
      </c>
    </row>
    <row r="12" spans="1:15" x14ac:dyDescent="0.3">
      <c r="A12" s="4">
        <v>11</v>
      </c>
      <c r="B12" s="1" t="s">
        <v>55</v>
      </c>
      <c r="C12">
        <v>2011</v>
      </c>
      <c r="D12" s="1">
        <v>7.2986111111111114E-4</v>
      </c>
      <c r="E12" s="1">
        <v>8.7847222222222233E-4</v>
      </c>
      <c r="F12" s="1">
        <f t="shared" si="0"/>
        <v>1.6083333333333336E-3</v>
      </c>
      <c r="I12">
        <v>11</v>
      </c>
      <c r="J12" s="1" t="s">
        <v>55</v>
      </c>
      <c r="K12">
        <v>2011</v>
      </c>
      <c r="L12" s="1">
        <v>1.6083333333333336E-3</v>
      </c>
    </row>
    <row r="13" spans="1:15" x14ac:dyDescent="0.3">
      <c r="A13" s="1"/>
      <c r="D13" s="1"/>
      <c r="E13" s="1"/>
      <c r="F13" s="1"/>
      <c r="I13" s="4"/>
    </row>
    <row r="14" spans="1:15" x14ac:dyDescent="0.3">
      <c r="A14" s="1"/>
      <c r="D14" s="1"/>
      <c r="E14" s="1"/>
      <c r="F14" s="1"/>
    </row>
    <row r="15" spans="1:15" x14ac:dyDescent="0.3">
      <c r="B15" t="s">
        <v>47</v>
      </c>
      <c r="C15" t="s">
        <v>7</v>
      </c>
      <c r="D15" t="s">
        <v>44</v>
      </c>
      <c r="E15" t="s">
        <v>45</v>
      </c>
    </row>
    <row r="16" spans="1:15" x14ac:dyDescent="0.3">
      <c r="A16">
        <v>1</v>
      </c>
      <c r="B16" s="1" t="str">
        <f>B2</f>
        <v xml:space="preserve">Куликова Анастасия </v>
      </c>
      <c r="C16" s="1">
        <v>2.4525462962962961E-4</v>
      </c>
      <c r="D16" s="1">
        <v>2.4247685185185188E-4</v>
      </c>
      <c r="E16" s="1">
        <f>SUM(C16,D16)</f>
        <v>4.8773148148148146E-4</v>
      </c>
    </row>
    <row r="17" spans="1:15" x14ac:dyDescent="0.3">
      <c r="A17">
        <v>8</v>
      </c>
      <c r="B17" s="1" t="str">
        <f>B9</f>
        <v xml:space="preserve">Кустова Лада </v>
      </c>
      <c r="C17" s="1">
        <v>4.8425925925925931E-4</v>
      </c>
      <c r="D17" s="1">
        <v>6.7754629629629632E-4</v>
      </c>
      <c r="E17" s="1">
        <f t="shared" ref="E17:E26" si="1">SUM(C17,D17)</f>
        <v>1.1618055555555557E-3</v>
      </c>
    </row>
    <row r="18" spans="1:15" x14ac:dyDescent="0.3">
      <c r="C18" s="1"/>
      <c r="D18" s="1"/>
      <c r="E18" s="1"/>
      <c r="M18" s="1"/>
    </row>
    <row r="19" spans="1:15" x14ac:dyDescent="0.3">
      <c r="A19">
        <v>4</v>
      </c>
      <c r="B19" s="1" t="str">
        <f>B5</f>
        <v xml:space="preserve">Пиунова София </v>
      </c>
      <c r="C19" s="1">
        <v>2.9467592592592593E-4</v>
      </c>
      <c r="D19" s="1">
        <v>3.0428240740740741E-4</v>
      </c>
      <c r="E19" s="1">
        <f t="shared" si="1"/>
        <v>5.9895833333333329E-4</v>
      </c>
      <c r="M19" s="1"/>
      <c r="N19" s="1"/>
      <c r="O19" s="1"/>
    </row>
    <row r="20" spans="1:15" x14ac:dyDescent="0.3">
      <c r="A20">
        <v>5</v>
      </c>
      <c r="B20" s="1" t="str">
        <f>B6</f>
        <v xml:space="preserve">Некрасова Полина </v>
      </c>
      <c r="C20" s="1">
        <v>4.0034722222222224E-4</v>
      </c>
      <c r="D20" s="1">
        <v>3.8854166666666665E-4</v>
      </c>
      <c r="E20" s="1">
        <f t="shared" si="1"/>
        <v>7.8888888888888889E-4</v>
      </c>
      <c r="N20" s="1"/>
      <c r="O20" s="1"/>
    </row>
    <row r="21" spans="1:15" x14ac:dyDescent="0.3">
      <c r="C21" s="1"/>
      <c r="D21" s="1"/>
      <c r="E21" s="1"/>
    </row>
    <row r="22" spans="1:15" x14ac:dyDescent="0.3">
      <c r="A22">
        <v>2</v>
      </c>
      <c r="B22" s="1" t="str">
        <f>B3</f>
        <v xml:space="preserve">Пискунова София </v>
      </c>
      <c r="C22" s="1">
        <v>3.0173611111111107E-4</v>
      </c>
      <c r="D22" s="1">
        <v>3.1851851851851849E-4</v>
      </c>
      <c r="E22" s="1">
        <f t="shared" si="1"/>
        <v>6.2025462962962956E-4</v>
      </c>
      <c r="M22" s="1"/>
    </row>
    <row r="23" spans="1:15" x14ac:dyDescent="0.3">
      <c r="A23">
        <v>7</v>
      </c>
      <c r="B23" s="1" t="str">
        <f>B8</f>
        <v xml:space="preserve">Шагина Виктория </v>
      </c>
      <c r="C23" s="1">
        <v>5.6562500000000005E-4</v>
      </c>
      <c r="D23" s="1">
        <v>5.5439814814814815E-4</v>
      </c>
      <c r="E23" s="1">
        <f t="shared" si="1"/>
        <v>1.1200231481481482E-3</v>
      </c>
      <c r="M23" s="1"/>
      <c r="N23" s="1"/>
    </row>
    <row r="24" spans="1:15" x14ac:dyDescent="0.3">
      <c r="C24" s="1"/>
      <c r="D24" s="1"/>
      <c r="E24" s="1"/>
      <c r="N24" s="1"/>
    </row>
    <row r="25" spans="1:15" x14ac:dyDescent="0.3">
      <c r="A25">
        <v>3</v>
      </c>
      <c r="B25" s="1" t="str">
        <f>B4</f>
        <v xml:space="preserve">Кравец Александра </v>
      </c>
      <c r="C25" s="1">
        <v>3.0277777777777779E-4</v>
      </c>
      <c r="D25" s="1">
        <v>3.0208333333333335E-4</v>
      </c>
      <c r="E25" s="1">
        <f t="shared" si="1"/>
        <v>6.0486111111111114E-4</v>
      </c>
    </row>
    <row r="26" spans="1:15" x14ac:dyDescent="0.3">
      <c r="A26">
        <v>6</v>
      </c>
      <c r="B26" s="1" t="str">
        <f>B7</f>
        <v xml:space="preserve">Лазарчук София </v>
      </c>
      <c r="C26" s="1">
        <v>2.9131944444444447E-4</v>
      </c>
      <c r="D26" s="1">
        <v>4.5833333333333338E-4</v>
      </c>
      <c r="E26" s="1">
        <f t="shared" si="1"/>
        <v>7.496527777777779E-4</v>
      </c>
    </row>
    <row r="27" spans="1:15" x14ac:dyDescent="0.3">
      <c r="A27" s="1"/>
      <c r="D27" s="1"/>
      <c r="E27" s="1"/>
      <c r="F27" s="1"/>
    </row>
    <row r="28" spans="1:15" x14ac:dyDescent="0.3">
      <c r="A28" s="1"/>
      <c r="D28" s="1"/>
      <c r="E28" s="1"/>
      <c r="F28" s="1"/>
    </row>
    <row r="29" spans="1:15" x14ac:dyDescent="0.3">
      <c r="A29" s="1"/>
      <c r="D29" s="1"/>
      <c r="E29" s="1"/>
      <c r="F29" s="1"/>
    </row>
    <row r="30" spans="1:15" x14ac:dyDescent="0.3">
      <c r="A30" s="1"/>
      <c r="D30" s="1"/>
      <c r="E30" s="1"/>
      <c r="F30" s="1"/>
    </row>
    <row r="31" spans="1:15" x14ac:dyDescent="0.3">
      <c r="B31" t="s">
        <v>6</v>
      </c>
      <c r="C31" t="s">
        <v>7</v>
      </c>
      <c r="D31" t="s">
        <v>8</v>
      </c>
      <c r="E31" t="s">
        <v>5</v>
      </c>
      <c r="F31" s="1"/>
    </row>
    <row r="32" spans="1:15" x14ac:dyDescent="0.3">
      <c r="A32">
        <v>1</v>
      </c>
      <c r="B32" t="str">
        <f>B2</f>
        <v xml:space="preserve">Куликова Анастасия </v>
      </c>
      <c r="C32" s="1">
        <v>3.0289351851851853E-4</v>
      </c>
      <c r="D32" s="1">
        <v>2.8182870370370373E-4</v>
      </c>
      <c r="E32" s="1">
        <f>SUM(C32,D32)</f>
        <v>5.8472222222222226E-4</v>
      </c>
      <c r="F32" s="1"/>
    </row>
    <row r="33" spans="1:6" x14ac:dyDescent="0.3">
      <c r="A33">
        <v>4</v>
      </c>
      <c r="B33" s="1" t="str">
        <f>B5</f>
        <v xml:space="preserve">Пиунова София </v>
      </c>
      <c r="C33" s="1">
        <v>2.8333333333333335E-4</v>
      </c>
      <c r="D33" s="1">
        <v>2.880787037037037E-4</v>
      </c>
      <c r="E33" s="1">
        <f>SUM(C33,D33)</f>
        <v>5.7141203703703705E-4</v>
      </c>
      <c r="F33" s="1"/>
    </row>
    <row r="34" spans="1:6" x14ac:dyDescent="0.3">
      <c r="F34" s="1"/>
    </row>
    <row r="35" spans="1:6" x14ac:dyDescent="0.3">
      <c r="A35">
        <v>2</v>
      </c>
      <c r="B35" s="1" t="str">
        <f>B3</f>
        <v xml:space="preserve">Пискунова София </v>
      </c>
      <c r="C35" s="1">
        <v>2.8680555555555561E-4</v>
      </c>
      <c r="D35" s="1">
        <v>2.717592592592593E-4</v>
      </c>
      <c r="E35" s="1">
        <f>SUM(C35,D35)</f>
        <v>5.585648148148149E-4</v>
      </c>
      <c r="F35" s="1"/>
    </row>
    <row r="36" spans="1:6" x14ac:dyDescent="0.3">
      <c r="A36">
        <v>3</v>
      </c>
      <c r="B36" s="1" t="str">
        <f>B4</f>
        <v xml:space="preserve">Кравец Александра </v>
      </c>
      <c r="C36" s="1">
        <v>2.8194444444444442E-4</v>
      </c>
      <c r="D36" s="1">
        <v>2.622685185185185E-4</v>
      </c>
      <c r="E36" s="1">
        <f>SUM(C36,D36)</f>
        <v>5.4421296296296292E-4</v>
      </c>
      <c r="F36" s="1"/>
    </row>
    <row r="37" spans="1:6" x14ac:dyDescent="0.3">
      <c r="F37" s="1"/>
    </row>
    <row r="38" spans="1:6" x14ac:dyDescent="0.3">
      <c r="B38" s="1"/>
      <c r="C38" s="1"/>
      <c r="D38" s="1"/>
      <c r="E38" s="1"/>
      <c r="F38" s="1"/>
    </row>
    <row r="39" spans="1:6" x14ac:dyDescent="0.3">
      <c r="E39" s="1"/>
      <c r="F39" s="1"/>
    </row>
    <row r="40" spans="1:6" x14ac:dyDescent="0.3">
      <c r="B40" s="1" t="s">
        <v>9</v>
      </c>
      <c r="C40" t="s">
        <v>7</v>
      </c>
      <c r="D40" t="s">
        <v>8</v>
      </c>
      <c r="E40" t="s">
        <v>5</v>
      </c>
      <c r="F40" s="1"/>
    </row>
    <row r="41" spans="1:6" x14ac:dyDescent="0.3">
      <c r="B41" s="1" t="s">
        <v>48</v>
      </c>
      <c r="C41" s="1">
        <v>3.0266203703703699E-4</v>
      </c>
      <c r="D41" s="1">
        <v>2.5694444444444446E-4</v>
      </c>
      <c r="E41" s="1">
        <f>SUM(C41,D41)</f>
        <v>5.5960648148148146E-4</v>
      </c>
    </row>
    <row r="42" spans="1:6" x14ac:dyDescent="0.3">
      <c r="B42" s="1" t="s">
        <v>49</v>
      </c>
      <c r="C42" s="1">
        <v>2.6828703703703699E-4</v>
      </c>
      <c r="D42" s="1">
        <v>2.4537037037037035E-4</v>
      </c>
      <c r="E42" s="1">
        <f>SUM(C42,D42)</f>
        <v>5.1365740740740734E-4</v>
      </c>
      <c r="F42" t="s">
        <v>10</v>
      </c>
    </row>
    <row r="43" spans="1:6" x14ac:dyDescent="0.3">
      <c r="A43" s="1"/>
      <c r="D43" s="1"/>
      <c r="E43" s="1"/>
    </row>
    <row r="44" spans="1:6" x14ac:dyDescent="0.3">
      <c r="A44" s="1"/>
      <c r="D44" s="1"/>
      <c r="E44" s="1"/>
    </row>
    <row r="45" spans="1:6" x14ac:dyDescent="0.3">
      <c r="A45" s="1"/>
      <c r="D45" s="1"/>
      <c r="E45" s="1"/>
    </row>
    <row r="46" spans="1:6" x14ac:dyDescent="0.3">
      <c r="B46" s="1" t="s">
        <v>11</v>
      </c>
      <c r="C46" t="s">
        <v>7</v>
      </c>
      <c r="D46" t="s">
        <v>8</v>
      </c>
      <c r="E46" t="s">
        <v>5</v>
      </c>
      <c r="F46" s="1"/>
    </row>
    <row r="47" spans="1:6" x14ac:dyDescent="0.3">
      <c r="B47" s="1" t="s">
        <v>50</v>
      </c>
      <c r="C47" s="1">
        <v>2.439814814814815E-4</v>
      </c>
      <c r="D47" s="1">
        <v>2.716435185185185E-4</v>
      </c>
      <c r="E47" s="1">
        <f>SUM(C47,D47)</f>
        <v>5.1562500000000002E-4</v>
      </c>
      <c r="F47" t="s">
        <v>12</v>
      </c>
    </row>
    <row r="48" spans="1:6" x14ac:dyDescent="0.3">
      <c r="B48" s="1" t="s">
        <v>53</v>
      </c>
      <c r="C48" s="1">
        <v>2.6666666666666668E-4</v>
      </c>
      <c r="D48" s="1" t="s">
        <v>46</v>
      </c>
      <c r="E48" s="1">
        <f>SUM(C48,D48)</f>
        <v>2.6666666666666668E-4</v>
      </c>
      <c r="F48" t="s">
        <v>13</v>
      </c>
    </row>
    <row r="49" spans="1:5" x14ac:dyDescent="0.3">
      <c r="A49" s="1"/>
      <c r="D49" s="1"/>
      <c r="E49" s="1"/>
    </row>
    <row r="50" spans="1:5" x14ac:dyDescent="0.3">
      <c r="A50" s="1"/>
      <c r="D50" s="1"/>
      <c r="E50" s="1"/>
    </row>
    <row r="51" spans="1:5" x14ac:dyDescent="0.3">
      <c r="A51" s="1"/>
      <c r="D51" s="1"/>
      <c r="E51" s="1"/>
    </row>
    <row r="52" spans="1:5" x14ac:dyDescent="0.3">
      <c r="A52" s="1"/>
      <c r="D52" s="1"/>
      <c r="E52" s="1"/>
    </row>
    <row r="53" spans="1:5" x14ac:dyDescent="0.3">
      <c r="D53" s="1"/>
      <c r="E53" s="1"/>
    </row>
    <row r="54" spans="1:5" x14ac:dyDescent="0.3">
      <c r="D54" s="1"/>
      <c r="E54" s="1"/>
    </row>
    <row r="55" spans="1:5" x14ac:dyDescent="0.3">
      <c r="D55" s="1"/>
      <c r="E55" s="1"/>
    </row>
    <row r="56" spans="1:5" x14ac:dyDescent="0.3">
      <c r="D56" s="1"/>
      <c r="E56" s="1"/>
    </row>
    <row r="57" spans="1:5" x14ac:dyDescent="0.3">
      <c r="D57" s="1"/>
      <c r="E57" s="1"/>
    </row>
    <row r="58" spans="1:5" x14ac:dyDescent="0.3">
      <c r="D58" s="1"/>
      <c r="E58" s="1"/>
    </row>
  </sheetData>
  <sortState xmlns:xlrd2="http://schemas.microsoft.com/office/spreadsheetml/2017/richdata2" ref="B2:F12">
    <sortCondition ref="F2:F1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CE59-8965-45DE-863D-4CEE77EA8B36}">
  <dimension ref="A1:O58"/>
  <sheetViews>
    <sheetView zoomScale="57" zoomScaleNormal="75" workbookViewId="0">
      <selection activeCell="O12" sqref="I1:O12"/>
    </sheetView>
  </sheetViews>
  <sheetFormatPr defaultRowHeight="14.4" x14ac:dyDescent="0.3"/>
  <cols>
    <col min="1" max="1" width="4.109375" customWidth="1"/>
    <col min="2" max="2" width="24.109375" customWidth="1"/>
    <col min="3" max="3" width="23" customWidth="1"/>
    <col min="4" max="4" width="16.5546875" customWidth="1"/>
    <col min="5" max="5" width="9" customWidth="1"/>
    <col min="9" max="9" width="8.21875" customWidth="1"/>
    <col min="10" max="10" width="21.109375" customWidth="1"/>
    <col min="11" max="11" width="14.33203125" customWidth="1"/>
    <col min="12" max="12" width="10.5546875" customWidth="1"/>
    <col min="13" max="13" width="16.6640625" customWidth="1"/>
    <col min="14" max="14" width="14.21875" customWidth="1"/>
  </cols>
  <sheetData>
    <row r="1" spans="1:15" x14ac:dyDescent="0.3">
      <c r="B1" t="s">
        <v>0</v>
      </c>
      <c r="C1" t="s">
        <v>1</v>
      </c>
      <c r="D1" t="s">
        <v>3</v>
      </c>
      <c r="E1" t="s">
        <v>4</v>
      </c>
      <c r="F1" t="s">
        <v>5</v>
      </c>
      <c r="I1" t="s">
        <v>83</v>
      </c>
      <c r="J1" t="s">
        <v>0</v>
      </c>
      <c r="K1" t="s">
        <v>1</v>
      </c>
      <c r="L1" t="s">
        <v>84</v>
      </c>
      <c r="M1" t="s">
        <v>87</v>
      </c>
      <c r="N1" t="s">
        <v>6</v>
      </c>
      <c r="O1" t="s">
        <v>82</v>
      </c>
    </row>
    <row r="2" spans="1:15" x14ac:dyDescent="0.3">
      <c r="A2">
        <v>1</v>
      </c>
      <c r="B2" s="1" t="s">
        <v>61</v>
      </c>
      <c r="C2">
        <v>2009</v>
      </c>
      <c r="D2" s="1">
        <v>1.7754629629629628E-4</v>
      </c>
      <c r="E2" s="1">
        <v>1.8206018518518517E-4</v>
      </c>
      <c r="F2" s="1">
        <f t="shared" ref="F2:F12" si="0">SUM(D2,E2)</f>
        <v>3.5960648148148147E-4</v>
      </c>
      <c r="I2">
        <v>1</v>
      </c>
      <c r="J2" t="str">
        <f>B47</f>
        <v xml:space="preserve">Кедров Олег </v>
      </c>
      <c r="K2">
        <v>2009</v>
      </c>
      <c r="L2" s="1">
        <f>F2</f>
        <v>3.5960648148148147E-4</v>
      </c>
      <c r="M2" s="1">
        <f>E16</f>
        <v>3.7071759259259252E-4</v>
      </c>
      <c r="N2" s="1">
        <f>E32</f>
        <v>3.2326388888888888E-4</v>
      </c>
      <c r="O2" s="1">
        <f>E47</f>
        <v>3.1979166666666668E-4</v>
      </c>
    </row>
    <row r="3" spans="1:15" x14ac:dyDescent="0.3">
      <c r="A3">
        <v>2</v>
      </c>
      <c r="B3" s="1" t="s">
        <v>67</v>
      </c>
      <c r="C3">
        <v>2011</v>
      </c>
      <c r="D3" s="1">
        <v>1.9189814814814815E-4</v>
      </c>
      <c r="E3" s="1">
        <v>1.7662037037037039E-4</v>
      </c>
      <c r="F3" s="1">
        <f t="shared" si="0"/>
        <v>3.6851851851851857E-4</v>
      </c>
      <c r="I3">
        <v>2</v>
      </c>
      <c r="J3" s="1" t="str">
        <f>B48</f>
        <v xml:space="preserve">Олейниченко Григорий </v>
      </c>
      <c r="K3">
        <v>2011</v>
      </c>
      <c r="L3" s="1">
        <f>F4</f>
        <v>3.8425925925925927E-4</v>
      </c>
      <c r="M3" s="1">
        <f>E25</f>
        <v>3.4050925925925926E-4</v>
      </c>
      <c r="N3" s="1">
        <f>E36</f>
        <v>3.5891203703703703E-4</v>
      </c>
      <c r="O3" s="1" t="str">
        <f>D48</f>
        <v>срыв</v>
      </c>
    </row>
    <row r="4" spans="1:15" x14ac:dyDescent="0.3">
      <c r="A4">
        <v>3</v>
      </c>
      <c r="B4" s="1" t="s">
        <v>68</v>
      </c>
      <c r="C4">
        <v>2009</v>
      </c>
      <c r="D4" s="1">
        <v>1.9108796296296297E-4</v>
      </c>
      <c r="E4" s="1">
        <v>1.9317129629629629E-4</v>
      </c>
      <c r="F4" s="1">
        <f t="shared" si="0"/>
        <v>3.8425925925925927E-4</v>
      </c>
      <c r="I4">
        <v>3</v>
      </c>
      <c r="J4" s="1" t="str">
        <f>B41</f>
        <v xml:space="preserve">Куликов Артемий </v>
      </c>
      <c r="K4">
        <v>2009</v>
      </c>
      <c r="L4" s="1">
        <f>F6</f>
        <v>4.5960648148148147E-4</v>
      </c>
      <c r="M4" s="1">
        <f>E20</f>
        <v>3.7789351851851851E-4</v>
      </c>
      <c r="N4" s="1">
        <f>E33</f>
        <v>4.054398148148148E-4</v>
      </c>
      <c r="O4" s="1">
        <f>E41</f>
        <v>3.0856481481481479E-4</v>
      </c>
    </row>
    <row r="5" spans="1:15" x14ac:dyDescent="0.3">
      <c r="A5">
        <v>4</v>
      </c>
      <c r="B5" s="1" t="s">
        <v>60</v>
      </c>
      <c r="C5">
        <v>2011</v>
      </c>
      <c r="D5" s="1">
        <v>2.173611111111111E-4</v>
      </c>
      <c r="E5" s="1">
        <v>1.8993055555555557E-4</v>
      </c>
      <c r="F5" s="1">
        <f t="shared" si="0"/>
        <v>4.072916666666667E-4</v>
      </c>
      <c r="I5">
        <v>4</v>
      </c>
      <c r="J5" s="1" t="str">
        <f>B42</f>
        <v xml:space="preserve">Соловьев Клементий </v>
      </c>
      <c r="K5">
        <v>2011</v>
      </c>
      <c r="L5" s="1">
        <f>F3</f>
        <v>3.6851851851851857E-4</v>
      </c>
      <c r="M5" s="1">
        <f>E22</f>
        <v>3.9710648148148146E-4</v>
      </c>
      <c r="N5" s="1">
        <f>E35</f>
        <v>3.9016203703703706E-4</v>
      </c>
      <c r="O5" s="1">
        <f>E42</f>
        <v>3.2256944444444444E-4</v>
      </c>
    </row>
    <row r="6" spans="1:15" x14ac:dyDescent="0.3">
      <c r="A6">
        <v>5</v>
      </c>
      <c r="B6" s="1" t="s">
        <v>79</v>
      </c>
      <c r="C6">
        <v>2010</v>
      </c>
      <c r="D6" s="1">
        <v>2.1655092592592594E-4</v>
      </c>
      <c r="E6" s="1">
        <v>2.4305555555555552E-4</v>
      </c>
      <c r="F6" s="1">
        <f t="shared" si="0"/>
        <v>4.5960648148148147E-4</v>
      </c>
      <c r="I6">
        <v>5</v>
      </c>
      <c r="J6" s="1" t="str">
        <f>B26</f>
        <v xml:space="preserve">Гумеров Матвей </v>
      </c>
      <c r="K6">
        <v>2010</v>
      </c>
      <c r="L6" s="1">
        <f>F7</f>
        <v>4.8495370370370364E-4</v>
      </c>
      <c r="M6" s="1">
        <f>E26</f>
        <v>4.2037037037037032E-4</v>
      </c>
    </row>
    <row r="7" spans="1:15" x14ac:dyDescent="0.3">
      <c r="A7">
        <v>6</v>
      </c>
      <c r="B7" s="1" t="s">
        <v>63</v>
      </c>
      <c r="C7">
        <v>2010</v>
      </c>
      <c r="D7" s="1">
        <v>2.3854166666666663E-4</v>
      </c>
      <c r="E7" s="1">
        <v>2.4641203703703701E-4</v>
      </c>
      <c r="F7" s="1">
        <f t="shared" si="0"/>
        <v>4.8495370370370364E-4</v>
      </c>
      <c r="I7">
        <v>6</v>
      </c>
      <c r="J7" s="1" t="str">
        <f>B23</f>
        <v xml:space="preserve">Притулин Федор </v>
      </c>
      <c r="K7">
        <v>2010</v>
      </c>
      <c r="L7" s="1">
        <f>F8</f>
        <v>5.1064814814814809E-4</v>
      </c>
      <c r="M7" s="1">
        <f>E23</f>
        <v>5.5243055555555557E-4</v>
      </c>
    </row>
    <row r="8" spans="1:15" x14ac:dyDescent="0.3">
      <c r="A8">
        <v>7</v>
      </c>
      <c r="B8" s="1" t="s">
        <v>62</v>
      </c>
      <c r="C8">
        <v>2011</v>
      </c>
      <c r="D8" s="1">
        <v>2.6180555555555554E-4</v>
      </c>
      <c r="E8" s="1">
        <v>2.488425925925926E-4</v>
      </c>
      <c r="F8" s="1">
        <f t="shared" si="0"/>
        <v>5.1064814814814809E-4</v>
      </c>
      <c r="I8">
        <v>7</v>
      </c>
      <c r="J8" s="1" t="str">
        <f>B19</f>
        <v>Меньшиков Леонирд</v>
      </c>
      <c r="K8">
        <v>2011</v>
      </c>
      <c r="L8" s="1">
        <f>F5</f>
        <v>4.072916666666667E-4</v>
      </c>
      <c r="M8" s="1" t="str">
        <f>E19</f>
        <v>срыв</v>
      </c>
    </row>
    <row r="9" spans="1:15" x14ac:dyDescent="0.3">
      <c r="A9">
        <v>8</v>
      </c>
      <c r="B9" s="1" t="s">
        <v>59</v>
      </c>
      <c r="C9">
        <v>2010</v>
      </c>
      <c r="D9" s="1">
        <v>3.0381944444444445E-4</v>
      </c>
      <c r="E9" s="1">
        <v>2.7037037037037036E-4</v>
      </c>
      <c r="F9" s="1">
        <f t="shared" si="0"/>
        <v>5.7418981481481481E-4</v>
      </c>
      <c r="I9">
        <v>8</v>
      </c>
      <c r="J9" s="1" t="str">
        <f>B17</f>
        <v xml:space="preserve">Гридасов Николай  </v>
      </c>
      <c r="K9">
        <v>2010</v>
      </c>
      <c r="L9" s="1">
        <f>F9</f>
        <v>5.7418981481481481E-4</v>
      </c>
      <c r="M9" s="1" t="str">
        <f>D17</f>
        <v>срыв</v>
      </c>
    </row>
    <row r="10" spans="1:15" x14ac:dyDescent="0.3">
      <c r="A10">
        <v>9</v>
      </c>
      <c r="B10" s="1" t="s">
        <v>66</v>
      </c>
      <c r="C10">
        <v>2009</v>
      </c>
      <c r="D10" s="1">
        <v>3.2673611111111114E-4</v>
      </c>
      <c r="E10" s="1">
        <v>2.7546296296296298E-4</v>
      </c>
      <c r="F10" s="1">
        <f t="shared" si="0"/>
        <v>6.0219907407407412E-4</v>
      </c>
      <c r="I10">
        <v>9</v>
      </c>
      <c r="J10" s="1" t="s">
        <v>66</v>
      </c>
      <c r="K10">
        <v>2009</v>
      </c>
      <c r="L10" s="1">
        <f>F10</f>
        <v>6.0219907407407412E-4</v>
      </c>
    </row>
    <row r="11" spans="1:15" x14ac:dyDescent="0.3">
      <c r="A11">
        <v>10</v>
      </c>
      <c r="B11" s="1" t="s">
        <v>65</v>
      </c>
      <c r="C11">
        <v>2011</v>
      </c>
      <c r="D11" s="1">
        <v>4.5289351851851849E-4</v>
      </c>
      <c r="E11" s="1">
        <v>6.0381944444444448E-4</v>
      </c>
      <c r="F11" s="1">
        <f t="shared" si="0"/>
        <v>1.0567129629629629E-3</v>
      </c>
      <c r="I11">
        <v>10</v>
      </c>
      <c r="J11" s="1" t="s">
        <v>65</v>
      </c>
      <c r="K11">
        <v>2011</v>
      </c>
      <c r="L11" s="1">
        <f>F11</f>
        <v>1.0567129629629629E-3</v>
      </c>
    </row>
    <row r="12" spans="1:15" x14ac:dyDescent="0.3">
      <c r="A12" s="4">
        <v>11</v>
      </c>
      <c r="B12" s="1" t="s">
        <v>64</v>
      </c>
      <c r="C12">
        <v>2010</v>
      </c>
      <c r="D12" s="1">
        <v>5.7037037037037039E-4</v>
      </c>
      <c r="E12" s="1">
        <v>6.4097222222222225E-4</v>
      </c>
      <c r="F12" s="1">
        <f t="shared" si="0"/>
        <v>1.2113425925925926E-3</v>
      </c>
      <c r="I12">
        <v>11</v>
      </c>
      <c r="J12" s="1" t="s">
        <v>64</v>
      </c>
      <c r="K12">
        <v>2010</v>
      </c>
      <c r="L12" s="1">
        <f>F12</f>
        <v>1.2113425925925926E-3</v>
      </c>
    </row>
    <row r="13" spans="1:15" x14ac:dyDescent="0.3">
      <c r="A13" s="1"/>
      <c r="D13" s="1"/>
      <c r="E13" s="1"/>
      <c r="F13" s="1"/>
    </row>
    <row r="14" spans="1:15" x14ac:dyDescent="0.3">
      <c r="A14" s="1"/>
      <c r="D14" s="1"/>
      <c r="E14" s="1"/>
      <c r="F14" s="1"/>
    </row>
    <row r="15" spans="1:15" x14ac:dyDescent="0.3">
      <c r="B15" t="s">
        <v>47</v>
      </c>
      <c r="C15" t="s">
        <v>7</v>
      </c>
      <c r="D15" t="s">
        <v>44</v>
      </c>
      <c r="E15" t="s">
        <v>45</v>
      </c>
    </row>
    <row r="16" spans="1:15" x14ac:dyDescent="0.3">
      <c r="A16">
        <v>1</v>
      </c>
      <c r="B16" s="1" t="str">
        <f>B2</f>
        <v xml:space="preserve">Кедров Олег </v>
      </c>
      <c r="C16" s="1">
        <v>1.890046296296296E-4</v>
      </c>
      <c r="D16" s="1">
        <v>1.8171296296296295E-4</v>
      </c>
      <c r="E16" s="1">
        <f>SUM(C16,D16)</f>
        <v>3.7071759259259252E-4</v>
      </c>
    </row>
    <row r="17" spans="1:15" x14ac:dyDescent="0.3">
      <c r="A17">
        <v>8</v>
      </c>
      <c r="B17" s="1" t="str">
        <f>B9</f>
        <v xml:space="preserve">Гридасов Николай  </v>
      </c>
      <c r="C17" s="1">
        <v>3.0347222222222223E-4</v>
      </c>
      <c r="D17" s="1" t="s">
        <v>46</v>
      </c>
      <c r="E17" s="1">
        <f t="shared" ref="E17:E26" si="1">SUM(C17,D17)</f>
        <v>3.0347222222222223E-4</v>
      </c>
    </row>
    <row r="18" spans="1:15" x14ac:dyDescent="0.3">
      <c r="C18" s="1"/>
      <c r="D18" s="1"/>
      <c r="E18" s="1"/>
      <c r="M18" s="1"/>
    </row>
    <row r="19" spans="1:15" x14ac:dyDescent="0.3">
      <c r="A19">
        <v>4</v>
      </c>
      <c r="B19" s="1" t="str">
        <f>B5</f>
        <v>Меньшиков Леонирд</v>
      </c>
      <c r="C19" t="s">
        <v>46</v>
      </c>
      <c r="D19" s="1">
        <v>1.9837962962962962E-4</v>
      </c>
      <c r="E19" s="1" t="s">
        <v>46</v>
      </c>
      <c r="M19" s="1"/>
      <c r="N19" s="1"/>
      <c r="O19" s="1"/>
    </row>
    <row r="20" spans="1:15" x14ac:dyDescent="0.3">
      <c r="A20">
        <v>5</v>
      </c>
      <c r="B20" s="1" t="str">
        <f>B6</f>
        <v xml:space="preserve">Куликов Артемий </v>
      </c>
      <c r="C20" s="1">
        <v>2.1539351851851852E-4</v>
      </c>
      <c r="D20" s="1">
        <v>1.6249999999999999E-4</v>
      </c>
      <c r="E20" s="1">
        <f>SUM(C20,D20)</f>
        <v>3.7789351851851851E-4</v>
      </c>
      <c r="N20" s="1"/>
      <c r="O20" s="1"/>
    </row>
    <row r="21" spans="1:15" x14ac:dyDescent="0.3">
      <c r="C21" s="1"/>
      <c r="D21" s="1"/>
      <c r="E21" s="1"/>
    </row>
    <row r="22" spans="1:15" x14ac:dyDescent="0.3">
      <c r="A22">
        <v>2</v>
      </c>
      <c r="B22" s="1" t="str">
        <f>B3</f>
        <v xml:space="preserve">Соловьев Клементий </v>
      </c>
      <c r="C22" s="1">
        <v>1.9224537037037037E-4</v>
      </c>
      <c r="D22" s="1">
        <v>2.0486111111111109E-4</v>
      </c>
      <c r="E22" s="1">
        <f t="shared" si="1"/>
        <v>3.9710648148148146E-4</v>
      </c>
      <c r="M22" s="1"/>
    </row>
    <row r="23" spans="1:15" x14ac:dyDescent="0.3">
      <c r="A23">
        <v>7</v>
      </c>
      <c r="B23" s="1" t="str">
        <f>B8</f>
        <v xml:space="preserve">Притулин Федор </v>
      </c>
      <c r="C23" s="1">
        <v>3.0231481481481483E-4</v>
      </c>
      <c r="D23" s="1">
        <v>2.5011574074074069E-4</v>
      </c>
      <c r="E23" s="1">
        <f t="shared" si="1"/>
        <v>5.5243055555555557E-4</v>
      </c>
      <c r="M23" s="1"/>
      <c r="N23" s="1"/>
    </row>
    <row r="24" spans="1:15" x14ac:dyDescent="0.3">
      <c r="C24" s="1"/>
      <c r="D24" s="1"/>
      <c r="E24" s="1"/>
      <c r="N24" s="1"/>
    </row>
    <row r="25" spans="1:15" x14ac:dyDescent="0.3">
      <c r="A25">
        <v>3</v>
      </c>
      <c r="B25" s="1" t="str">
        <f>B4</f>
        <v xml:space="preserve">Олейниченко Григорий </v>
      </c>
      <c r="C25" s="1">
        <v>1.8425925925925923E-4</v>
      </c>
      <c r="D25" s="1">
        <v>1.5625E-4</v>
      </c>
      <c r="E25" s="1">
        <f t="shared" si="1"/>
        <v>3.4050925925925926E-4</v>
      </c>
    </row>
    <row r="26" spans="1:15" x14ac:dyDescent="0.3">
      <c r="A26">
        <v>6</v>
      </c>
      <c r="B26" s="1" t="str">
        <f>B7</f>
        <v xml:space="preserve">Гумеров Матвей </v>
      </c>
      <c r="C26" s="1">
        <v>2.1365740740740742E-4</v>
      </c>
      <c r="D26" s="1">
        <v>2.0671296296296293E-4</v>
      </c>
      <c r="E26" s="1">
        <f t="shared" si="1"/>
        <v>4.2037037037037032E-4</v>
      </c>
    </row>
    <row r="27" spans="1:15" x14ac:dyDescent="0.3">
      <c r="A27" s="1"/>
      <c r="D27" s="1"/>
      <c r="E27" s="1"/>
      <c r="F27" s="1"/>
    </row>
    <row r="28" spans="1:15" x14ac:dyDescent="0.3">
      <c r="A28" s="1"/>
      <c r="D28" s="1"/>
      <c r="E28" s="1"/>
      <c r="F28" s="1"/>
    </row>
    <row r="29" spans="1:15" x14ac:dyDescent="0.3">
      <c r="A29" s="1"/>
      <c r="D29" s="1"/>
      <c r="E29" s="1"/>
      <c r="F29" s="1"/>
    </row>
    <row r="30" spans="1:15" x14ac:dyDescent="0.3">
      <c r="A30" s="1"/>
      <c r="D30" s="1"/>
      <c r="E30" s="1"/>
      <c r="F30" s="1"/>
    </row>
    <row r="31" spans="1:15" x14ac:dyDescent="0.3">
      <c r="B31" t="s">
        <v>6</v>
      </c>
      <c r="C31" t="s">
        <v>7</v>
      </c>
      <c r="D31" t="s">
        <v>8</v>
      </c>
      <c r="E31" t="s">
        <v>5</v>
      </c>
      <c r="F31" s="1"/>
    </row>
    <row r="32" spans="1:15" x14ac:dyDescent="0.3">
      <c r="A32">
        <v>1</v>
      </c>
      <c r="B32" t="str">
        <f>B2</f>
        <v xml:space="preserve">Кедров Олег </v>
      </c>
      <c r="C32" s="1">
        <v>1.574074074074074E-4</v>
      </c>
      <c r="D32" s="1">
        <v>1.6585648148148148E-4</v>
      </c>
      <c r="E32" s="1">
        <f>SUM(C32,D32)</f>
        <v>3.2326388888888888E-4</v>
      </c>
      <c r="F32" s="1"/>
    </row>
    <row r="33" spans="1:6" x14ac:dyDescent="0.3">
      <c r="A33">
        <v>4</v>
      </c>
      <c r="B33" s="1" t="s">
        <v>79</v>
      </c>
      <c r="C33" s="1">
        <v>2.1030092592592593E-4</v>
      </c>
      <c r="D33" s="1">
        <v>1.9513888888888887E-4</v>
      </c>
      <c r="E33" s="1">
        <f>SUM(C33,D33)</f>
        <v>4.054398148148148E-4</v>
      </c>
      <c r="F33" s="1"/>
    </row>
    <row r="34" spans="1:6" x14ac:dyDescent="0.3">
      <c r="F34" s="1"/>
    </row>
    <row r="35" spans="1:6" x14ac:dyDescent="0.3">
      <c r="A35">
        <v>2</v>
      </c>
      <c r="B35" s="1" t="str">
        <f>B3</f>
        <v xml:space="preserve">Соловьев Клементий </v>
      </c>
      <c r="C35" s="1">
        <v>1.8993055555555557E-4</v>
      </c>
      <c r="D35" s="1">
        <v>2.0023148148148146E-4</v>
      </c>
      <c r="E35" s="1">
        <f>SUM(C35,D35)</f>
        <v>3.9016203703703706E-4</v>
      </c>
      <c r="F35" s="1"/>
    </row>
    <row r="36" spans="1:6" x14ac:dyDescent="0.3">
      <c r="A36">
        <v>3</v>
      </c>
      <c r="B36" s="1" t="str">
        <f>B4</f>
        <v xml:space="preserve">Олейниченко Григорий </v>
      </c>
      <c r="C36" s="1">
        <v>1.934027777777778E-4</v>
      </c>
      <c r="D36" s="1">
        <v>1.6550925925925926E-4</v>
      </c>
      <c r="E36" s="1">
        <f>SUM(C36,D36)</f>
        <v>3.5891203703703703E-4</v>
      </c>
      <c r="F36" s="1"/>
    </row>
    <row r="37" spans="1:6" x14ac:dyDescent="0.3">
      <c r="F37" s="1"/>
    </row>
    <row r="38" spans="1:6" x14ac:dyDescent="0.3">
      <c r="B38" s="1"/>
      <c r="C38" s="1"/>
      <c r="D38" s="1"/>
      <c r="E38" s="1"/>
      <c r="F38" s="1"/>
    </row>
    <row r="39" spans="1:6" x14ac:dyDescent="0.3">
      <c r="E39" s="1"/>
      <c r="F39" s="1"/>
    </row>
    <row r="40" spans="1:6" x14ac:dyDescent="0.3">
      <c r="B40" s="1" t="s">
        <v>9</v>
      </c>
      <c r="C40" t="s">
        <v>7</v>
      </c>
      <c r="D40" t="s">
        <v>8</v>
      </c>
      <c r="E40" t="s">
        <v>5</v>
      </c>
      <c r="F40" s="1"/>
    </row>
    <row r="41" spans="1:6" x14ac:dyDescent="0.3">
      <c r="B41" s="1" t="str">
        <f>B33</f>
        <v xml:space="preserve">Куликов Артемий </v>
      </c>
      <c r="C41" s="1">
        <v>1.425925925925926E-4</v>
      </c>
      <c r="D41" s="1">
        <v>1.6597222222222222E-4</v>
      </c>
      <c r="E41" s="1">
        <f>SUM(C41,D41)</f>
        <v>3.0856481481481479E-4</v>
      </c>
      <c r="F41" t="s">
        <v>10</v>
      </c>
    </row>
    <row r="42" spans="1:6" x14ac:dyDescent="0.3">
      <c r="B42" s="1" t="s">
        <v>67</v>
      </c>
      <c r="C42" s="1">
        <v>1.6898148148148146E-4</v>
      </c>
      <c r="D42" s="1">
        <v>1.5358796296296296E-4</v>
      </c>
      <c r="E42" s="1">
        <f>SUM(C42,D42)</f>
        <v>3.2256944444444444E-4</v>
      </c>
    </row>
    <row r="43" spans="1:6" x14ac:dyDescent="0.3">
      <c r="A43" s="1"/>
      <c r="D43" s="1"/>
      <c r="E43" s="1"/>
    </row>
    <row r="44" spans="1:6" x14ac:dyDescent="0.3">
      <c r="A44" s="1"/>
      <c r="D44" s="1"/>
      <c r="E44" s="1"/>
    </row>
    <row r="45" spans="1:6" x14ac:dyDescent="0.3">
      <c r="A45" s="1"/>
      <c r="D45" s="1"/>
      <c r="E45" s="1"/>
    </row>
    <row r="46" spans="1:6" x14ac:dyDescent="0.3">
      <c r="B46" s="1" t="s">
        <v>11</v>
      </c>
      <c r="C46" t="s">
        <v>7</v>
      </c>
      <c r="D46" t="s">
        <v>8</v>
      </c>
      <c r="E46" t="s">
        <v>5</v>
      </c>
      <c r="F46" s="1"/>
    </row>
    <row r="47" spans="1:6" x14ac:dyDescent="0.3">
      <c r="B47" t="str">
        <f>B32</f>
        <v xml:space="preserve">Кедров Олег </v>
      </c>
      <c r="C47" s="1">
        <v>1.3726851851851853E-4</v>
      </c>
      <c r="D47" s="1">
        <v>1.8252314814814813E-4</v>
      </c>
      <c r="E47" s="1">
        <f>SUM(C47,D47)</f>
        <v>3.1979166666666668E-4</v>
      </c>
      <c r="F47" t="s">
        <v>12</v>
      </c>
    </row>
    <row r="48" spans="1:6" x14ac:dyDescent="0.3">
      <c r="B48" s="1" t="s">
        <v>68</v>
      </c>
      <c r="C48" s="1" t="s">
        <v>46</v>
      </c>
      <c r="D48" s="1" t="s">
        <v>46</v>
      </c>
      <c r="E48" s="1" t="s">
        <v>46</v>
      </c>
      <c r="F48" t="s">
        <v>13</v>
      </c>
    </row>
    <row r="49" spans="1:5" x14ac:dyDescent="0.3">
      <c r="A49" s="1"/>
      <c r="D49" s="1"/>
      <c r="E49" s="1"/>
    </row>
    <row r="50" spans="1:5" x14ac:dyDescent="0.3">
      <c r="A50" s="1"/>
      <c r="D50" s="1"/>
      <c r="E50" s="1"/>
    </row>
    <row r="51" spans="1:5" x14ac:dyDescent="0.3">
      <c r="A51" s="1"/>
      <c r="D51" s="1"/>
      <c r="E51" s="1"/>
    </row>
    <row r="52" spans="1:5" x14ac:dyDescent="0.3">
      <c r="A52" s="1"/>
      <c r="D52" s="1"/>
      <c r="E52" s="1"/>
    </row>
    <row r="53" spans="1:5" x14ac:dyDescent="0.3">
      <c r="D53" s="1"/>
      <c r="E53" s="1"/>
    </row>
    <row r="54" spans="1:5" x14ac:dyDescent="0.3">
      <c r="D54" s="1"/>
      <c r="E54" s="1"/>
    </row>
    <row r="55" spans="1:5" x14ac:dyDescent="0.3">
      <c r="D55" s="1"/>
      <c r="E55" s="1"/>
    </row>
    <row r="56" spans="1:5" x14ac:dyDescent="0.3">
      <c r="D56" s="1"/>
      <c r="E56" s="1"/>
    </row>
    <row r="57" spans="1:5" x14ac:dyDescent="0.3">
      <c r="D57" s="1"/>
      <c r="E57" s="1"/>
    </row>
    <row r="58" spans="1:5" x14ac:dyDescent="0.3">
      <c r="D58" s="1"/>
      <c r="E58" s="1"/>
    </row>
  </sheetData>
  <sortState xmlns:xlrd2="http://schemas.microsoft.com/office/spreadsheetml/2017/richdata2" ref="B2:F12">
    <sortCondition ref="F2:F1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DE82-E82F-4D2D-8633-AE55BF497E20}">
  <dimension ref="A1:O36"/>
  <sheetViews>
    <sheetView zoomScale="72" zoomScaleNormal="75" workbookViewId="0">
      <selection activeCell="J1" sqref="J1:O5"/>
    </sheetView>
  </sheetViews>
  <sheetFormatPr defaultRowHeight="14.4" x14ac:dyDescent="0.3"/>
  <cols>
    <col min="1" max="1" width="4.109375" customWidth="1"/>
    <col min="2" max="2" width="24.109375" customWidth="1"/>
    <col min="3" max="3" width="23" customWidth="1"/>
    <col min="4" max="4" width="16.5546875" customWidth="1"/>
    <col min="5" max="5" width="9" customWidth="1"/>
    <col min="9" max="9" width="24" customWidth="1"/>
    <col min="10" max="10" width="7.33203125" customWidth="1"/>
    <col min="11" max="11" width="22.6640625" customWidth="1"/>
    <col min="12" max="12" width="14.77734375" customWidth="1"/>
    <col min="13" max="13" width="16.6640625" customWidth="1"/>
    <col min="14" max="14" width="10.44140625" customWidth="1"/>
  </cols>
  <sheetData>
    <row r="1" spans="1:15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 t="s">
        <v>83</v>
      </c>
      <c r="K1" t="s">
        <v>0</v>
      </c>
      <c r="L1" t="s">
        <v>1</v>
      </c>
      <c r="M1" t="s">
        <v>84</v>
      </c>
      <c r="N1" t="s">
        <v>6</v>
      </c>
      <c r="O1" t="s">
        <v>82</v>
      </c>
    </row>
    <row r="2" spans="1:15" x14ac:dyDescent="0.3">
      <c r="A2">
        <v>1</v>
      </c>
      <c r="B2" s="1" t="s">
        <v>71</v>
      </c>
      <c r="C2">
        <v>2007</v>
      </c>
      <c r="E2" s="1">
        <v>1.9733796296296296E-4</v>
      </c>
      <c r="F2" s="1">
        <v>1.8101851851851851E-4</v>
      </c>
      <c r="G2" s="1">
        <f>SUM(E2,F2)</f>
        <v>3.7835648148148147E-4</v>
      </c>
      <c r="J2">
        <v>1</v>
      </c>
      <c r="K2" t="str">
        <f>B25</f>
        <v xml:space="preserve">Орлова Любовь </v>
      </c>
      <c r="L2">
        <v>2007</v>
      </c>
      <c r="M2" s="1">
        <f>G2</f>
        <v>3.7835648148148147E-4</v>
      </c>
      <c r="N2" s="1">
        <f>E10</f>
        <v>3.954861111111111E-4</v>
      </c>
      <c r="O2" s="1">
        <f>E25</f>
        <v>3.9768518518518516E-4</v>
      </c>
    </row>
    <row r="3" spans="1:15" x14ac:dyDescent="0.3">
      <c r="A3">
        <v>2</v>
      </c>
      <c r="B3" s="1" t="s">
        <v>70</v>
      </c>
      <c r="C3">
        <v>2007</v>
      </c>
      <c r="E3" s="1">
        <v>2.1435185185185183E-4</v>
      </c>
      <c r="F3" s="1">
        <v>1.7534722222222222E-4</v>
      </c>
      <c r="G3" s="1">
        <f>SUM(E3,F3)</f>
        <v>3.8969907407407405E-4</v>
      </c>
      <c r="J3">
        <v>2</v>
      </c>
      <c r="K3" s="1" t="str">
        <f>B26</f>
        <v xml:space="preserve">Лещук Софья </v>
      </c>
      <c r="L3">
        <v>2007</v>
      </c>
      <c r="M3" s="1">
        <f>G4</f>
        <v>4.644675925925926E-4</v>
      </c>
      <c r="N3" s="1">
        <f>E14</f>
        <v>5.2453703703703701E-4</v>
      </c>
      <c r="O3" s="1">
        <f>E26</f>
        <v>5.0381944444444454E-4</v>
      </c>
    </row>
    <row r="4" spans="1:15" x14ac:dyDescent="0.3">
      <c r="A4">
        <v>3</v>
      </c>
      <c r="B4" s="1" t="s">
        <v>69</v>
      </c>
      <c r="C4">
        <v>2007</v>
      </c>
      <c r="D4" s="2"/>
      <c r="E4" s="1">
        <v>2.6365740740740744E-4</v>
      </c>
      <c r="F4" s="1">
        <v>2.0081018518518519E-4</v>
      </c>
      <c r="G4" s="1">
        <f>SUM(E4,F4)</f>
        <v>4.644675925925926E-4</v>
      </c>
      <c r="J4">
        <v>3</v>
      </c>
      <c r="K4" s="1" t="str">
        <f>B20</f>
        <v xml:space="preserve">Прокопенко Александра </v>
      </c>
      <c r="L4">
        <v>2007</v>
      </c>
      <c r="M4" s="1">
        <f>G3</f>
        <v>3.8969907407407405E-4</v>
      </c>
      <c r="N4" s="1" t="str">
        <f>D13</f>
        <v>срыв</v>
      </c>
      <c r="O4" s="1">
        <f>E20</f>
        <v>4.5335648148148145E-4</v>
      </c>
    </row>
    <row r="5" spans="1:15" x14ac:dyDescent="0.3">
      <c r="A5">
        <v>4</v>
      </c>
      <c r="B5" s="1" t="s">
        <v>72</v>
      </c>
      <c r="C5">
        <v>2008</v>
      </c>
      <c r="E5" s="1">
        <v>3.3807870370370372E-4</v>
      </c>
      <c r="F5" s="1">
        <v>3.5925925925925925E-4</v>
      </c>
      <c r="G5" s="1">
        <f>SUM(E5,F5)</f>
        <v>6.9733796296296297E-4</v>
      </c>
      <c r="J5">
        <v>4</v>
      </c>
      <c r="K5" s="1" t="str">
        <f>B19</f>
        <v>Руденко София</v>
      </c>
      <c r="L5">
        <v>2008</v>
      </c>
      <c r="M5" s="1">
        <f>G5</f>
        <v>6.9733796296296297E-4</v>
      </c>
      <c r="N5" s="1">
        <f>E11</f>
        <v>6.8020833333333323E-4</v>
      </c>
      <c r="O5" s="1">
        <f>E19</f>
        <v>5.8900462962962964E-4</v>
      </c>
    </row>
    <row r="6" spans="1:15" x14ac:dyDescent="0.3">
      <c r="A6" s="1"/>
      <c r="D6" s="1"/>
      <c r="E6" s="1"/>
      <c r="F6" s="1"/>
    </row>
    <row r="7" spans="1:15" x14ac:dyDescent="0.3">
      <c r="A7" s="1"/>
      <c r="D7" s="1"/>
      <c r="E7" s="1"/>
      <c r="F7" s="1"/>
    </row>
    <row r="8" spans="1:15" x14ac:dyDescent="0.3">
      <c r="A8" s="1"/>
      <c r="D8" s="1"/>
      <c r="E8" s="1"/>
      <c r="F8" s="1"/>
    </row>
    <row r="9" spans="1:15" x14ac:dyDescent="0.3">
      <c r="B9" t="s">
        <v>6</v>
      </c>
      <c r="C9" t="s">
        <v>7</v>
      </c>
      <c r="D9" t="s">
        <v>8</v>
      </c>
      <c r="E9" t="s">
        <v>5</v>
      </c>
      <c r="F9" s="1"/>
    </row>
    <row r="10" spans="1:15" x14ac:dyDescent="0.3">
      <c r="A10">
        <v>1</v>
      </c>
      <c r="B10" t="str">
        <f>B2</f>
        <v xml:space="preserve">Орлова Любовь </v>
      </c>
      <c r="C10" s="1">
        <v>2.0439814814814813E-4</v>
      </c>
      <c r="D10" s="1">
        <v>1.9108796296296297E-4</v>
      </c>
      <c r="E10" s="1">
        <f>SUM(C10,D10)</f>
        <v>3.954861111111111E-4</v>
      </c>
      <c r="F10" s="1"/>
    </row>
    <row r="11" spans="1:15" x14ac:dyDescent="0.3">
      <c r="A11">
        <v>4</v>
      </c>
      <c r="B11" s="1" t="str">
        <f>B5</f>
        <v>Руденко София</v>
      </c>
      <c r="C11" s="1">
        <v>3.3877314814814816E-4</v>
      </c>
      <c r="D11" s="1">
        <v>3.4143518518518513E-4</v>
      </c>
      <c r="E11" s="1">
        <f>SUM(C11,D11)</f>
        <v>6.8020833333333323E-4</v>
      </c>
      <c r="F11" s="1"/>
    </row>
    <row r="12" spans="1:15" x14ac:dyDescent="0.3">
      <c r="F12" s="1"/>
    </row>
    <row r="13" spans="1:15" x14ac:dyDescent="0.3">
      <c r="A13">
        <v>2</v>
      </c>
      <c r="B13" s="1" t="str">
        <f>B3</f>
        <v xml:space="preserve">Прокопенко Александра </v>
      </c>
      <c r="C13" s="1">
        <v>1.980324074074074E-4</v>
      </c>
      <c r="D13" s="1" t="s">
        <v>46</v>
      </c>
      <c r="E13" s="1" t="s">
        <v>46</v>
      </c>
      <c r="F13" s="1"/>
    </row>
    <row r="14" spans="1:15" x14ac:dyDescent="0.3">
      <c r="A14">
        <v>3</v>
      </c>
      <c r="B14" s="1" t="str">
        <f>B4</f>
        <v xml:space="preserve">Лещук Софья </v>
      </c>
      <c r="C14" s="1">
        <v>2.8020833333333332E-4</v>
      </c>
      <c r="D14" s="1">
        <v>2.4432870370370369E-4</v>
      </c>
      <c r="E14" s="1">
        <f>SUM(C14,D14)</f>
        <v>5.2453703703703701E-4</v>
      </c>
      <c r="F14" s="1"/>
    </row>
    <row r="15" spans="1:15" x14ac:dyDescent="0.3">
      <c r="F15" s="1"/>
    </row>
    <row r="16" spans="1:15" x14ac:dyDescent="0.3">
      <c r="B16" s="1"/>
      <c r="C16" s="1"/>
      <c r="D16" s="1"/>
      <c r="E16" s="1"/>
      <c r="F16" s="1"/>
    </row>
    <row r="17" spans="1:14" x14ac:dyDescent="0.3">
      <c r="E17" s="1"/>
      <c r="F17" s="1"/>
    </row>
    <row r="18" spans="1:14" x14ac:dyDescent="0.3">
      <c r="B18" s="1" t="s">
        <v>9</v>
      </c>
      <c r="C18" t="s">
        <v>7</v>
      </c>
      <c r="D18" t="s">
        <v>8</v>
      </c>
      <c r="E18" t="s">
        <v>5</v>
      </c>
      <c r="F18" s="1"/>
      <c r="M18" s="1"/>
    </row>
    <row r="19" spans="1:14" x14ac:dyDescent="0.3">
      <c r="B19" s="1" t="str">
        <f>B11</f>
        <v>Руденко София</v>
      </c>
      <c r="C19" s="1">
        <v>2.5543981481481484E-4</v>
      </c>
      <c r="D19" s="1">
        <v>3.335648148148148E-4</v>
      </c>
      <c r="E19" s="1">
        <f>SUM(C19,D19)</f>
        <v>5.8900462962962964E-4</v>
      </c>
      <c r="M19" s="1"/>
      <c r="N19" s="1"/>
    </row>
    <row r="20" spans="1:14" x14ac:dyDescent="0.3">
      <c r="B20" s="1" t="s">
        <v>70</v>
      </c>
      <c r="C20" s="1">
        <v>2.3263888888888889E-4</v>
      </c>
      <c r="D20" s="1">
        <v>2.2071759259259259E-4</v>
      </c>
      <c r="E20" s="1">
        <f>SUM(C20,D20)</f>
        <v>4.5335648148148145E-4</v>
      </c>
      <c r="F20" t="s">
        <v>10</v>
      </c>
      <c r="N20" s="1"/>
    </row>
    <row r="21" spans="1:14" x14ac:dyDescent="0.3">
      <c r="A21" s="1"/>
      <c r="D21" s="1"/>
      <c r="E21" s="1"/>
    </row>
    <row r="22" spans="1:14" x14ac:dyDescent="0.3">
      <c r="A22" s="1"/>
      <c r="D22" s="1"/>
      <c r="E22" s="1"/>
      <c r="M22" s="1"/>
    </row>
    <row r="23" spans="1:14" x14ac:dyDescent="0.3">
      <c r="A23" s="1"/>
      <c r="D23" s="1"/>
      <c r="E23" s="1"/>
      <c r="M23" s="1"/>
    </row>
    <row r="24" spans="1:14" x14ac:dyDescent="0.3">
      <c r="B24" s="1" t="s">
        <v>11</v>
      </c>
      <c r="C24" t="s">
        <v>7</v>
      </c>
      <c r="D24" t="s">
        <v>8</v>
      </c>
      <c r="E24" t="s">
        <v>5</v>
      </c>
      <c r="F24" s="1"/>
    </row>
    <row r="25" spans="1:14" x14ac:dyDescent="0.3">
      <c r="B25" t="str">
        <f>B10</f>
        <v xml:space="preserve">Орлова Любовь </v>
      </c>
      <c r="C25" s="1">
        <v>2.0439814814814813E-4</v>
      </c>
      <c r="D25" s="1">
        <v>1.9328703703703703E-4</v>
      </c>
      <c r="E25" s="1">
        <f>SUM(C25,D25)</f>
        <v>3.9768518518518516E-4</v>
      </c>
      <c r="F25" t="s">
        <v>12</v>
      </c>
    </row>
    <row r="26" spans="1:14" x14ac:dyDescent="0.3">
      <c r="B26" s="1" t="s">
        <v>69</v>
      </c>
      <c r="C26" s="1">
        <v>2.7106481481481486E-4</v>
      </c>
      <c r="D26" s="1">
        <v>2.3275462962962963E-4</v>
      </c>
      <c r="E26" s="1">
        <f>SUM(C26,D26)</f>
        <v>5.0381944444444454E-4</v>
      </c>
      <c r="F26" t="s">
        <v>13</v>
      </c>
    </row>
    <row r="27" spans="1:14" x14ac:dyDescent="0.3">
      <c r="A27" s="1"/>
      <c r="D27" s="1"/>
      <c r="E27" s="1"/>
    </row>
    <row r="28" spans="1:14" x14ac:dyDescent="0.3">
      <c r="A28" s="1"/>
      <c r="D28" s="1"/>
      <c r="E28" s="1"/>
    </row>
    <row r="29" spans="1:14" x14ac:dyDescent="0.3">
      <c r="A29" s="1"/>
      <c r="D29" s="1"/>
      <c r="E29" s="1"/>
    </row>
    <row r="30" spans="1:14" x14ac:dyDescent="0.3">
      <c r="A30" s="1"/>
      <c r="D30" s="1"/>
      <c r="E30" s="1"/>
    </row>
    <row r="31" spans="1:14" x14ac:dyDescent="0.3">
      <c r="D31" s="1"/>
      <c r="E31" s="1"/>
    </row>
    <row r="32" spans="1:14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sortState xmlns:xlrd2="http://schemas.microsoft.com/office/spreadsheetml/2017/richdata2" ref="B2:G5">
    <sortCondition ref="G2:G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A875-5BE5-4670-811F-34C8E6CA9891}">
  <dimension ref="A1:O36"/>
  <sheetViews>
    <sheetView zoomScale="72" zoomScaleNormal="75" workbookViewId="0">
      <selection activeCell="I1" sqref="I1:N7"/>
    </sheetView>
  </sheetViews>
  <sheetFormatPr defaultRowHeight="14.4" x14ac:dyDescent="0.3"/>
  <cols>
    <col min="1" max="1" width="4.109375" customWidth="1"/>
    <col min="2" max="2" width="24.109375" customWidth="1"/>
    <col min="3" max="3" width="13.6640625" customWidth="1"/>
    <col min="4" max="4" width="16.5546875" customWidth="1"/>
    <col min="5" max="5" width="9" customWidth="1"/>
    <col min="9" max="9" width="5.88671875" customWidth="1"/>
    <col min="10" max="10" width="20.109375" customWidth="1"/>
    <col min="11" max="11" width="13.5546875" customWidth="1"/>
    <col min="12" max="12" width="13.6640625" customWidth="1"/>
    <col min="13" max="14" width="11.44140625" customWidth="1"/>
  </cols>
  <sheetData>
    <row r="1" spans="1:14" x14ac:dyDescent="0.3">
      <c r="B1" t="s">
        <v>0</v>
      </c>
      <c r="C1" t="s">
        <v>1</v>
      </c>
      <c r="D1" t="s">
        <v>3</v>
      </c>
      <c r="E1" t="s">
        <v>4</v>
      </c>
      <c r="F1" t="s">
        <v>5</v>
      </c>
      <c r="I1" t="s">
        <v>83</v>
      </c>
      <c r="J1" t="s">
        <v>0</v>
      </c>
      <c r="K1" t="s">
        <v>1</v>
      </c>
      <c r="L1" t="s">
        <v>84</v>
      </c>
      <c r="M1" t="s">
        <v>6</v>
      </c>
      <c r="N1" t="s">
        <v>82</v>
      </c>
    </row>
    <row r="2" spans="1:14" x14ac:dyDescent="0.3">
      <c r="A2">
        <v>1</v>
      </c>
      <c r="B2" s="1" t="s">
        <v>78</v>
      </c>
      <c r="C2">
        <v>2006</v>
      </c>
      <c r="D2" s="1">
        <v>1.4664351851851853E-4</v>
      </c>
      <c r="E2" s="1">
        <v>1.2928240740740741E-4</v>
      </c>
      <c r="F2" s="1">
        <f t="shared" ref="F2:F7" si="0">SUM(D2,E2)</f>
        <v>2.7592592592592594E-4</v>
      </c>
      <c r="I2">
        <v>1</v>
      </c>
      <c r="J2" s="1" t="s">
        <v>78</v>
      </c>
      <c r="K2">
        <v>2006</v>
      </c>
      <c r="L2" s="1">
        <v>2.7592592592592594E-4</v>
      </c>
      <c r="M2" s="1">
        <f>E10</f>
        <v>2.5289351851851851E-4</v>
      </c>
      <c r="N2" s="1">
        <f>E25</f>
        <v>2.4178240740740735E-4</v>
      </c>
    </row>
    <row r="3" spans="1:14" x14ac:dyDescent="0.3">
      <c r="A3">
        <v>2</v>
      </c>
      <c r="B3" s="1" t="s">
        <v>75</v>
      </c>
      <c r="C3">
        <v>2008</v>
      </c>
      <c r="D3" s="1">
        <v>1.8703703703703702E-4</v>
      </c>
      <c r="E3" s="1">
        <v>1.8020833333333333E-4</v>
      </c>
      <c r="F3" s="1">
        <f t="shared" si="0"/>
        <v>3.6724537037037032E-4</v>
      </c>
      <c r="I3">
        <v>2</v>
      </c>
      <c r="J3" s="1" t="s">
        <v>75</v>
      </c>
      <c r="K3">
        <v>2008</v>
      </c>
      <c r="L3" s="1">
        <v>3.6724537037037032E-4</v>
      </c>
      <c r="M3" s="1">
        <f>E13</f>
        <v>3.651620370370371E-4</v>
      </c>
      <c r="N3" s="1">
        <f>E26</f>
        <v>3.230324074074074E-4</v>
      </c>
    </row>
    <row r="4" spans="1:14" x14ac:dyDescent="0.3">
      <c r="A4">
        <v>3</v>
      </c>
      <c r="B4" s="1" t="s">
        <v>74</v>
      </c>
      <c r="C4">
        <v>2008</v>
      </c>
      <c r="D4" s="1">
        <v>1.9756944444444447E-4</v>
      </c>
      <c r="E4" s="1">
        <v>1.7303240740740742E-4</v>
      </c>
      <c r="F4" s="1">
        <f t="shared" si="0"/>
        <v>3.7060185185185189E-4</v>
      </c>
      <c r="I4">
        <v>3</v>
      </c>
      <c r="J4" s="1" t="s">
        <v>74</v>
      </c>
      <c r="K4">
        <v>2008</v>
      </c>
      <c r="L4" s="1">
        <v>3.7060185185185189E-4</v>
      </c>
      <c r="M4" s="1">
        <f>E14</f>
        <v>3.6643518518518524E-4</v>
      </c>
      <c r="N4" s="1">
        <f>E19</f>
        <v>3.0011574074074077E-4</v>
      </c>
    </row>
    <row r="5" spans="1:14" x14ac:dyDescent="0.3">
      <c r="A5">
        <v>4</v>
      </c>
      <c r="B5" s="1" t="s">
        <v>77</v>
      </c>
      <c r="C5">
        <v>2008</v>
      </c>
      <c r="D5" s="1">
        <v>1.8946759259259261E-4</v>
      </c>
      <c r="E5" s="1">
        <v>2.15625E-4</v>
      </c>
      <c r="F5" s="1">
        <f t="shared" si="0"/>
        <v>4.0509259259259264E-4</v>
      </c>
      <c r="I5">
        <v>4</v>
      </c>
      <c r="J5" s="1" t="s">
        <v>77</v>
      </c>
      <c r="K5">
        <v>2008</v>
      </c>
      <c r="L5" s="1">
        <v>4.0509259259259264E-4</v>
      </c>
      <c r="M5" s="1">
        <f>E11</f>
        <v>3.5567129629629631E-4</v>
      </c>
      <c r="N5" s="1">
        <f>E20</f>
        <v>3.1388888888888889E-4</v>
      </c>
    </row>
    <row r="6" spans="1:14" x14ac:dyDescent="0.3">
      <c r="A6">
        <v>5</v>
      </c>
      <c r="B6" s="1" t="s">
        <v>76</v>
      </c>
      <c r="C6">
        <v>2008</v>
      </c>
      <c r="D6" s="1">
        <v>2.2777777777777778E-4</v>
      </c>
      <c r="E6" s="1">
        <v>2.5868055555555556E-4</v>
      </c>
      <c r="F6" s="1">
        <f t="shared" si="0"/>
        <v>4.8645833333333332E-4</v>
      </c>
      <c r="I6">
        <v>5</v>
      </c>
      <c r="J6" s="1" t="s">
        <v>76</v>
      </c>
      <c r="K6">
        <v>2008</v>
      </c>
      <c r="L6" s="1">
        <v>4.8645833333333332E-4</v>
      </c>
    </row>
    <row r="7" spans="1:14" x14ac:dyDescent="0.3">
      <c r="A7">
        <v>6</v>
      </c>
      <c r="B7" s="1" t="s">
        <v>73</v>
      </c>
      <c r="C7">
        <v>2008</v>
      </c>
      <c r="D7" s="1">
        <v>3.5972222222222221E-4</v>
      </c>
      <c r="E7" s="1">
        <v>4.1018518518518514E-4</v>
      </c>
      <c r="F7" s="1">
        <f t="shared" si="0"/>
        <v>7.699074074074073E-4</v>
      </c>
      <c r="I7">
        <v>6</v>
      </c>
      <c r="J7" s="1" t="s">
        <v>73</v>
      </c>
      <c r="K7">
        <v>2008</v>
      </c>
      <c r="L7" s="1">
        <v>7.699074074074073E-4</v>
      </c>
    </row>
    <row r="8" spans="1:14" x14ac:dyDescent="0.3">
      <c r="A8" s="1"/>
      <c r="D8" s="1"/>
      <c r="E8" s="1"/>
      <c r="F8" s="1"/>
    </row>
    <row r="9" spans="1:14" x14ac:dyDescent="0.3">
      <c r="B9" t="s">
        <v>6</v>
      </c>
      <c r="C9" t="s">
        <v>7</v>
      </c>
      <c r="D9" t="s">
        <v>8</v>
      </c>
      <c r="E9" t="s">
        <v>5</v>
      </c>
      <c r="F9" s="1"/>
    </row>
    <row r="10" spans="1:14" x14ac:dyDescent="0.3">
      <c r="A10">
        <v>1</v>
      </c>
      <c r="B10" t="str">
        <f>B2</f>
        <v xml:space="preserve">Шадриков Олег </v>
      </c>
      <c r="C10" s="1">
        <v>1.3912037037037037E-4</v>
      </c>
      <c r="D10" s="1">
        <v>1.1377314814814815E-4</v>
      </c>
      <c r="E10" s="1">
        <f>SUM(C10,D10)</f>
        <v>2.5289351851851851E-4</v>
      </c>
      <c r="F10" s="1"/>
    </row>
    <row r="11" spans="1:14" x14ac:dyDescent="0.3">
      <c r="A11">
        <v>4</v>
      </c>
      <c r="B11" s="1" t="str">
        <f>B5</f>
        <v xml:space="preserve">Табачук Арсений </v>
      </c>
      <c r="C11" s="1">
        <v>1.826388888888889E-4</v>
      </c>
      <c r="D11" s="1">
        <v>1.7303240740740742E-4</v>
      </c>
      <c r="E11" s="1">
        <f>SUM(C11,D11)</f>
        <v>3.5567129629629631E-4</v>
      </c>
      <c r="F11" s="1"/>
    </row>
    <row r="12" spans="1:14" x14ac:dyDescent="0.3">
      <c r="F12" s="1"/>
    </row>
    <row r="13" spans="1:14" x14ac:dyDescent="0.3">
      <c r="A13">
        <v>2</v>
      </c>
      <c r="B13" s="1" t="str">
        <f>B3</f>
        <v xml:space="preserve">Логвинов Никита </v>
      </c>
      <c r="C13" s="1">
        <v>1.8530092592592597E-4</v>
      </c>
      <c r="D13" s="1">
        <v>1.7986111111111111E-4</v>
      </c>
      <c r="E13" s="1">
        <f>SUM(C13,D13)</f>
        <v>3.651620370370371E-4</v>
      </c>
      <c r="F13" s="1"/>
    </row>
    <row r="14" spans="1:14" x14ac:dyDescent="0.3">
      <c r="A14">
        <v>3</v>
      </c>
      <c r="B14" s="1" t="str">
        <f>B4</f>
        <v>Гришин Тимофей</v>
      </c>
      <c r="C14" s="1">
        <v>1.9201388888888892E-4</v>
      </c>
      <c r="D14" s="1">
        <v>1.744212962962963E-4</v>
      </c>
      <c r="E14" s="1">
        <f>SUM(C14,D14)</f>
        <v>3.6643518518518524E-4</v>
      </c>
      <c r="F14" s="1"/>
    </row>
    <row r="15" spans="1:14" x14ac:dyDescent="0.3">
      <c r="F15" s="1"/>
    </row>
    <row r="16" spans="1:14" x14ac:dyDescent="0.3">
      <c r="B16" s="1"/>
      <c r="C16" s="1"/>
      <c r="D16" s="1"/>
      <c r="E16" s="1"/>
      <c r="F16" s="1"/>
    </row>
    <row r="17" spans="1:15" x14ac:dyDescent="0.3">
      <c r="E17" s="1"/>
      <c r="F17" s="1"/>
    </row>
    <row r="18" spans="1:15" x14ac:dyDescent="0.3">
      <c r="B18" s="1" t="s">
        <v>9</v>
      </c>
      <c r="C18" t="s">
        <v>7</v>
      </c>
      <c r="D18" t="s">
        <v>8</v>
      </c>
      <c r="E18" t="s">
        <v>5</v>
      </c>
      <c r="F18" s="1"/>
      <c r="M18" s="1"/>
    </row>
    <row r="19" spans="1:15" x14ac:dyDescent="0.3">
      <c r="B19" s="1" t="s">
        <v>74</v>
      </c>
      <c r="C19" s="1">
        <v>1.431712962962963E-4</v>
      </c>
      <c r="D19" s="1">
        <v>1.5694444444444444E-4</v>
      </c>
      <c r="E19" s="1">
        <f>SUM(C19,D19)</f>
        <v>3.0011574074074077E-4</v>
      </c>
      <c r="F19" t="s">
        <v>10</v>
      </c>
      <c r="M19" s="1"/>
      <c r="N19" s="1"/>
      <c r="O19" s="1"/>
    </row>
    <row r="20" spans="1:15" x14ac:dyDescent="0.3">
      <c r="B20" s="1" t="s">
        <v>77</v>
      </c>
      <c r="C20" s="1">
        <v>1.5717592592592592E-4</v>
      </c>
      <c r="D20" s="1">
        <v>1.5671296296296296E-4</v>
      </c>
      <c r="E20" s="1">
        <f>SUM(C20,D20)</f>
        <v>3.1388888888888889E-4</v>
      </c>
      <c r="N20" s="1"/>
      <c r="O20" s="1"/>
    </row>
    <row r="21" spans="1:15" x14ac:dyDescent="0.3">
      <c r="A21" s="1"/>
      <c r="D21" s="1"/>
      <c r="E21" s="1"/>
    </row>
    <row r="22" spans="1:15" x14ac:dyDescent="0.3">
      <c r="A22" s="1"/>
      <c r="D22" s="1"/>
      <c r="E22" s="1"/>
      <c r="M22" s="1"/>
    </row>
    <row r="23" spans="1:15" x14ac:dyDescent="0.3">
      <c r="A23" s="1"/>
      <c r="D23" s="1"/>
      <c r="E23" s="1"/>
      <c r="M23" s="1"/>
      <c r="N23" s="1"/>
    </row>
    <row r="24" spans="1:15" x14ac:dyDescent="0.3">
      <c r="B24" s="1" t="s">
        <v>11</v>
      </c>
      <c r="C24" t="s">
        <v>7</v>
      </c>
      <c r="D24" t="s">
        <v>8</v>
      </c>
      <c r="E24" t="s">
        <v>5</v>
      </c>
      <c r="F24" s="1"/>
      <c r="N24" s="1"/>
    </row>
    <row r="25" spans="1:15" x14ac:dyDescent="0.3">
      <c r="B25" s="1" t="s">
        <v>78</v>
      </c>
      <c r="C25" s="1">
        <v>1.2581018518518516E-4</v>
      </c>
      <c r="D25" s="1">
        <v>1.1597222222222221E-4</v>
      </c>
      <c r="E25" s="1">
        <f>SUM(C25,D25)</f>
        <v>2.4178240740740735E-4</v>
      </c>
      <c r="F25" t="s">
        <v>12</v>
      </c>
    </row>
    <row r="26" spans="1:15" x14ac:dyDescent="0.3">
      <c r="B26" s="1" t="s">
        <v>75</v>
      </c>
      <c r="C26" s="1">
        <v>1.4016203703703703E-4</v>
      </c>
      <c r="D26" s="1">
        <v>1.8287037037037038E-4</v>
      </c>
      <c r="E26" s="1">
        <f>SUM(C26,D26)</f>
        <v>3.230324074074074E-4</v>
      </c>
      <c r="F26" t="s">
        <v>13</v>
      </c>
    </row>
    <row r="27" spans="1:15" x14ac:dyDescent="0.3">
      <c r="A27" s="1"/>
      <c r="D27" s="1"/>
      <c r="E27" s="1"/>
    </row>
    <row r="28" spans="1:15" x14ac:dyDescent="0.3">
      <c r="A28" s="1"/>
      <c r="D28" s="1"/>
      <c r="E28" s="1"/>
    </row>
    <row r="29" spans="1:15" x14ac:dyDescent="0.3">
      <c r="A29" s="1"/>
      <c r="D29" s="1"/>
      <c r="E29" s="1"/>
    </row>
    <row r="30" spans="1:15" x14ac:dyDescent="0.3">
      <c r="A30" s="1"/>
      <c r="D30" s="1"/>
      <c r="E30" s="1"/>
    </row>
    <row r="31" spans="1:15" x14ac:dyDescent="0.3">
      <c r="D31" s="1"/>
      <c r="E31" s="1"/>
    </row>
    <row r="32" spans="1:15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sortState xmlns:xlrd2="http://schemas.microsoft.com/office/spreadsheetml/2017/richdata2" ref="B2:F7">
    <sortCondition ref="F2:F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</vt:lpstr>
      <vt:lpstr>1 группа мальчики</vt:lpstr>
      <vt:lpstr>1 группа девочки </vt:lpstr>
      <vt:lpstr>2 группа мальчики </vt:lpstr>
      <vt:lpstr>2 группа девочки</vt:lpstr>
      <vt:lpstr>3 группа девочки</vt:lpstr>
      <vt:lpstr>3 группа мальчики</vt:lpstr>
      <vt:lpstr>4 группа девочки</vt:lpstr>
      <vt:lpstr>4 группа мальчики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Попов</dc:creator>
  <cp:lastModifiedBy>Илья Попов</cp:lastModifiedBy>
  <dcterms:created xsi:type="dcterms:W3CDTF">2020-10-18T07:39:25Z</dcterms:created>
  <dcterms:modified xsi:type="dcterms:W3CDTF">2020-10-21T17:51:45Z</dcterms:modified>
</cp:coreProperties>
</file>